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Website Data\Trans-Tech LLC Order Forms\"/>
    </mc:Choice>
  </mc:AlternateContent>
  <xr:revisionPtr revIDLastSave="0" documentId="8_{2B7311AE-43FD-4FEE-98AA-CA84F0FDD920}" xr6:coauthVersionLast="47" xr6:coauthVersionMax="47" xr10:uidLastSave="{00000000-0000-0000-0000-000000000000}"/>
  <bookViews>
    <workbookView xWindow="-120" yWindow="-120" windowWidth="29040" windowHeight="15720" tabRatio="920" xr2:uid="{01B165BE-82C0-4CAB-8895-7C9425E9475C}"/>
  </bookViews>
  <sheets>
    <sheet name="Tank Decal Order Form" sheetId="27" r:id="rId1"/>
    <sheet name="Save TSR" sheetId="33" state="hidden" r:id="rId2"/>
  </sheets>
  <definedNames>
    <definedName name="cardata">#REF!</definedName>
    <definedName name="cardata.AAR_Certification_Nbr">#REF!</definedName>
    <definedName name="cardata.AEI_YN">#REF!</definedName>
    <definedName name="cardata.Air_Brake">#REF!</definedName>
    <definedName name="cardata.Air_Brake_Reporter">#REF!</definedName>
    <definedName name="cardata.Air_Brake_Test_Date">#REF!</definedName>
    <definedName name="cardata.Appro_Nbr">#REF!</definedName>
    <definedName name="cardata.BOP_YN">#REF!</definedName>
    <definedName name="cardata.Bot_Shell">#REF!</definedName>
    <definedName name="cardata.Bot_Shell_Local">#REF!</definedName>
    <definedName name="cardata.BOT_YN">#REF!</definedName>
    <definedName name="cardata.Brake_Shoes">#REF!</definedName>
    <definedName name="cardata.Brake_Shoes_">#REF!</definedName>
    <definedName name="cardata.builder">#REF!</definedName>
    <definedName name="cardata.Capacity_Gal">#REF!</definedName>
    <definedName name="cardata.Car">#REF!</definedName>
    <definedName name="cardata.Car_Built_Date">#REF!</definedName>
    <definedName name="cardata.Car_Rebuilt_Date">#REF!</definedName>
    <definedName name="cardata.Car_Type">#REF!</definedName>
    <definedName name="cardata.Cleaning_Cond">#REF!</definedName>
    <definedName name="cardata.Coating_Cond">#REF!</definedName>
    <definedName name="cardata.Coating_Date">#REF!</definedName>
    <definedName name="cardata.Coating_Due_">#REF!</definedName>
    <definedName name="cardata.Coating_Shop">#REF!</definedName>
    <definedName name="cardata.Converted_By">#REF!</definedName>
    <definedName name="cardata.Customer_Name">#REF!</definedName>
    <definedName name="cardata.Customer_Nbr">#REF!</definedName>
    <definedName name="cardata.DOT_built_As">#REF!</definedName>
    <definedName name="cardata.Ext_Htrs_PSI">#REF!</definedName>
    <definedName name="cardata.Gen_Arrange">#REF!</definedName>
    <definedName name="cardata.Head_Material">#REF!</definedName>
    <definedName name="cardata.Head_Thick">#REF!</definedName>
    <definedName name="cardata.Int_Coil_By">#REF!</definedName>
    <definedName name="cardata.Int_Coil_Date">#REF!</definedName>
    <definedName name="cardata.Int_Coil_Due">#REF!</definedName>
    <definedName name="cardata.Int_Coil_PSI">#REF!</definedName>
    <definedName name="cardata.Int_Coil_Shop">#REF!</definedName>
    <definedName name="cardata.Jacketed">#REF!</definedName>
    <definedName name="cardata.Last_Commodity">#REF!</definedName>
    <definedName name="cardata.Last_Contents">#REF!</definedName>
    <definedName name="cardata.Lease_Cond">#REF!</definedName>
    <definedName name="cardata.Lease_Expiration_Date">#REF!</definedName>
    <definedName name="cardata.Lease_Mos">#REF!</definedName>
    <definedName name="cardata.Len_Ovr_Coup">#REF!</definedName>
    <definedName name="cardata.Len_Ovr_Strk">#REF!</definedName>
    <definedName name="cardata.Len_Ovr_Trk_Ctr">#REF!</definedName>
    <definedName name="cardata.Length_Over_Coupler">#REF!</definedName>
    <definedName name="cardata.Length_Over_Striker">#REF!</definedName>
    <definedName name="cardata.Length_Over_Trk_Ctr">#REF!</definedName>
    <definedName name="cardata.Length_Over_TrkCtr">#REF!</definedName>
    <definedName name="cardata.Light_Weight_Date">#REF!</definedName>
    <definedName name="cardata.Light_Weight_Kgs">#REF!</definedName>
    <definedName name="cardata.Light_Weight_Lbs">#REF!</definedName>
    <definedName name="cardata.Light_Weight_Shop">#REF!</definedName>
    <definedName name="cardata.Lining_Date">#REF!</definedName>
    <definedName name="cardata.Lining_Material">#REF!</definedName>
    <definedName name="cardata.Lining_Shop">#REF!</definedName>
    <definedName name="cardata.Load_Limit_Kgs">#REF!</definedName>
    <definedName name="cardata.Load_Limit_Lbs">#REF!</definedName>
    <definedName name="cardata.Model">#REF!</definedName>
    <definedName name="cardata.Model2">#REF!</definedName>
    <definedName name="cardata.next">#REF!</definedName>
    <definedName name="cardata.Order_Number">#REF!</definedName>
    <definedName name="cardata.Outage_Table">#REF!</definedName>
    <definedName name="cardata.Overall_Height">#REF!</definedName>
    <definedName name="cardata.Overall_Width">#REF!</definedName>
    <definedName name="cardata.Overhang">#REF!</definedName>
    <definedName name="cardata.Ovr_Customer_Name">#REF!</definedName>
    <definedName name="cardata.Ovr_Customer_Nbr">#REF!</definedName>
    <definedName name="cardata.Ovr_Hgt">#REF!</definedName>
    <definedName name="cardata.Ovr_Lease_Cond">#REF!</definedName>
    <definedName name="cardata.Ovr_Width">#REF!</definedName>
    <definedName name="cardata.Paint_Code">#REF!</definedName>
    <definedName name="cardata.Paint_Date">#REF!</definedName>
    <definedName name="cardata.Paint_Description">#REF!</definedName>
    <definedName name="cardata.Paint_Shop">#REF!</definedName>
    <definedName name="cardata.Project">#REF!</definedName>
    <definedName name="cardata.Receipt_">#REF!</definedName>
    <definedName name="cardata.Requal_Date">#REF!</definedName>
    <definedName name="cardata.Requal_Due">#REF!</definedName>
    <definedName name="cardata.Requal_Shop">#REF!</definedName>
    <definedName name="cardata.Rule_88_B__Date">#REF!</definedName>
    <definedName name="cardata.Rule_88_B_Due">#REF!</definedName>
    <definedName name="cardata.Rule_88_B_Shop">#REF!</definedName>
    <definedName name="cardata.Serial_Nbr1">#REF!</definedName>
    <definedName name="cardata.Serial_Nbr2">#REF!</definedName>
    <definedName name="cardata.Shell_Material">#REF!</definedName>
    <definedName name="cardata.Shell_Thick">#REF!</definedName>
    <definedName name="cardata.Shop_Facility">#REF!</definedName>
    <definedName name="cardata.Srv_Date">#REF!</definedName>
    <definedName name="cardata.Srv_Due">#REF!</definedName>
    <definedName name="cardata.Srv_Shop">#REF!</definedName>
    <definedName name="cardata.Stencil_Spec">#REF!</definedName>
    <definedName name="cardata.Stub_Sill__Date">#REF!</definedName>
    <definedName name="cardata.Stub_Sill_Design">#REF!</definedName>
    <definedName name="cardata.Stub_Sill_Due">#REF!</definedName>
    <definedName name="cardata.Stub_Sill_Shop_">#REF!</definedName>
    <definedName name="cardata.SV_Date">#REF!</definedName>
    <definedName name="cardata.SV_Due">#REF!</definedName>
    <definedName name="cardata.SV_PSI">#REF!</definedName>
    <definedName name="cardata.SV_Shop">#REF!</definedName>
    <definedName name="cardata.Tank_Test_Date">#REF!</definedName>
    <definedName name="cardata.Tank_Test_Due">#REF!</definedName>
    <definedName name="cardata.Tank_Test_PSI">#REF!</definedName>
    <definedName name="cardata.Tank_Tested_By_">#REF!</definedName>
    <definedName name="cardata.Tank_Tested_Shop">#REF!</definedName>
    <definedName name="cardata.TCCI_Name">#REF!</definedName>
    <definedName name="cardata.Thickness_Test">#REF!</definedName>
    <definedName name="cardata.Thickness_Test_Due">#REF!</definedName>
    <definedName name="cardata.Thickness_Test_Shop">#REF!</definedName>
    <definedName name="cardata.Top_Shell">#REF!</definedName>
    <definedName name="cardata.Top_Shell_Local">#REF!</definedName>
    <definedName name="cardata.Total_Miles">#REF!</definedName>
    <definedName name="cardata.Trk_Springs">#REF!</definedName>
    <definedName name="cardata.Valv_Typ">#REF!</definedName>
    <definedName name="cardata.Water_Capacity">#REF!</definedName>
    <definedName name="cardata.Wheels">#REF!</definedName>
    <definedName name="cardata_sheet0" hidden="1">"'Detail'
0
"</definedName>
    <definedName name="cardata_sheets" hidden="1">1</definedName>
    <definedName name="orders_sheet0" hidden="1">"'ORDER'
0
"</definedName>
    <definedName name="orders_sheets" hidden="1">1</definedName>
    <definedName name="_xlnm.Print_Area" localSheetId="1">'Save TSR'!$A$1:$Q$149</definedName>
    <definedName name="_xlnm.Print_Titles" localSheetId="1">'Save TSR'!$5:$9</definedName>
    <definedName name="_xlnm.Print_Titles" localSheetId="0">'Tank Decal Order Form'!$8:$9</definedName>
    <definedName name="XCAR">#REF!</definedName>
    <definedName name="xcarnbr">#REF!</definedName>
    <definedName name="xdimension_start">#REF!</definedName>
    <definedName name="xmark">#REF!</definedName>
    <definedName name="XREF_AAR_CERTIFICATION">#REF!</definedName>
    <definedName name="XREF_AEI_YN">#REF!</definedName>
    <definedName name="XREF_AIR_BRAKE">#REF!</definedName>
    <definedName name="XREF_AIR_BRAKE_REPORTER">#REF!</definedName>
    <definedName name="XREF_AIR_BRAKE_TEST">#REF!</definedName>
    <definedName name="XREF_AIR_BREAK_REPORTER">#REF!</definedName>
    <definedName name="XREF_AIR_BREAK_TEST">#REF!</definedName>
    <definedName name="XREF_APPRO_NBR">#REF!</definedName>
    <definedName name="XREF_BOP_YN">#REF!</definedName>
    <definedName name="XREF_BOT_SHELL">#REF!</definedName>
    <definedName name="XREF_BOT_SHELL_LOCAL">#REF!</definedName>
    <definedName name="XREF_BOT_YN">#REF!</definedName>
    <definedName name="XREF_BRAKE_SHOES">#REF!</definedName>
    <definedName name="XREF_BUILDER">#REF!</definedName>
    <definedName name="XREF_CAPACITY_GAL">#REF!</definedName>
    <definedName name="XREF_CAR">#REF!</definedName>
    <definedName name="XREF_CAR_BUILT_DATE">#REF!</definedName>
    <definedName name="XREF_CAR_REBUILT_DATE">#REF!</definedName>
    <definedName name="XREF_CAR_TYPE">#REF!</definedName>
    <definedName name="XREF_CLEANING">#REF!</definedName>
    <definedName name="XREF_COATING">#REF!</definedName>
    <definedName name="XREF_COATING_DATE">#REF!</definedName>
    <definedName name="XREF_COATING_DUE">#REF!</definedName>
    <definedName name="XREF_COATING_SHOP">#REF!</definedName>
    <definedName name="XREF_COILING_DATE">#REF!</definedName>
    <definedName name="XREF_COILING_SHOP">#REF!</definedName>
    <definedName name="XREF_CONVERTED_BY">#REF!</definedName>
    <definedName name="XREF_CUSTOMER_NAME">#REF!</definedName>
    <definedName name="XREF_DOT_BUILT_AS">#REF!</definedName>
    <definedName name="xref_ext_htrs_psi">#REF!</definedName>
    <definedName name="XREF_GEN_ARRANGE">#REF!</definedName>
    <definedName name="XREF_HEAD_MATERIAL">#REF!</definedName>
    <definedName name="XREF_HEAD_THICK">#REF!</definedName>
    <definedName name="XREF_INCH_LOC">#REF!</definedName>
    <definedName name="XREF_INCH_LOS">#REF!</definedName>
    <definedName name="XREF_INCH_LOTC">#REF!</definedName>
    <definedName name="XREF_INCH_OVR_HGT">#REF!</definedName>
    <definedName name="XREF_INCH_OVR_WIDTH">#REF!</definedName>
    <definedName name="XREF_INT_COIL_BY">#REF!</definedName>
    <definedName name="XREF_INT_COIL_DATE">#REF!</definedName>
    <definedName name="XREF_INT_COIL_DUE">#REF!</definedName>
    <definedName name="XREF_INT_COIL_PSI">#REF!</definedName>
    <definedName name="XREF_INT_COIL_SHOP">#REF!</definedName>
    <definedName name="XREF_JACKETED">#REF!</definedName>
    <definedName name="XREF_LAST_CONTENTS">#REF!</definedName>
    <definedName name="XREF_LEASE_COND">#REF!</definedName>
    <definedName name="XREF_LEASE_EXPIRATION">#REF!</definedName>
    <definedName name="XREF_LEASE_TERMS">#REF!</definedName>
    <definedName name="XREF_LIGHT_WEIGHT_DATE">#REF!</definedName>
    <definedName name="XREF_LIGHT_WEIGHT_KGS">#REF!</definedName>
    <definedName name="XREF_LIGHT_WEIGHT_LBS">#REF!</definedName>
    <definedName name="XREF_LIGHT_WEIGHT_SHOP">#REF!</definedName>
    <definedName name="XREF_LINING_DATE">#REF!</definedName>
    <definedName name="XREF_LINING_MATERIAL">#REF!</definedName>
    <definedName name="XREF_LINING_SHOP">#REF!</definedName>
    <definedName name="XREF_LOAD_LIMIT_KGS">#REF!</definedName>
    <definedName name="XREF_LOAD_LIMIT_LBS">#REF!</definedName>
    <definedName name="XREF_LOC">#REF!</definedName>
    <definedName name="XREF_LOS">#REF!</definedName>
    <definedName name="XREF_LOTC">#REF!</definedName>
    <definedName name="XREF_MODEL">#REF!</definedName>
    <definedName name="XREF_MODEL2">#REF!</definedName>
    <definedName name="XREF_ORDER_NUMBER">#REF!</definedName>
    <definedName name="XREF_OUTAGE_TABLE">#REF!</definedName>
    <definedName name="XREF_OVERHANG">#REF!</definedName>
    <definedName name="XREF_OVERRIDE_LEASE_COND">#REF!</definedName>
    <definedName name="XREF_OVR_CUSTOMER_NAME">#REF!</definedName>
    <definedName name="XREF_OVR_HGT">#REF!</definedName>
    <definedName name="XREF_OVR_WIDTH">#REF!</definedName>
    <definedName name="XREF_PAINT_CODE">#REF!</definedName>
    <definedName name="XREF_PAINT_DATE">#REF!</definedName>
    <definedName name="XREF_PAINT_DESCRIPTION">#REF!</definedName>
    <definedName name="XREF_PAINT_SHOP">#REF!</definedName>
    <definedName name="xref_receipt">#REF!</definedName>
    <definedName name="XREF_REQUAL_DATE">#REF!</definedName>
    <definedName name="XREF_REQUAL_DUE">#REF!</definedName>
    <definedName name="XREF_REQUAL_SHOP">#REF!</definedName>
    <definedName name="XREF_RULE_88_B_DATE">#REF!</definedName>
    <definedName name="XREF_RULE_88_B_DUE">#REF!</definedName>
    <definedName name="XREF_RULE_88_B_SHOP">#REF!</definedName>
    <definedName name="XREF_SERIAL_NBR1">#REF!</definedName>
    <definedName name="XREF_SERIAL_NBR2">#REF!</definedName>
    <definedName name="XREF_SHELL_MATERIAL">#REF!</definedName>
    <definedName name="XREF_SHELL_THICK">#REF!</definedName>
    <definedName name="XREF_SHOP_NBR">#REF!</definedName>
    <definedName name="XREF_SRV_DATE">#REF!</definedName>
    <definedName name="XREF_SRV_DUE">#REF!</definedName>
    <definedName name="XREF_SRV_SHOP">#REF!</definedName>
    <definedName name="XREF_STENCIL_SPEC">#REF!</definedName>
    <definedName name="XREF_STUB_SILL_DATE">#REF!</definedName>
    <definedName name="XREF_STUB_SILL_DESIGN">#REF!</definedName>
    <definedName name="XREF_STUB_SILL_DUE">#REF!</definedName>
    <definedName name="XREF_STUB_SILL_SHOP">#REF!</definedName>
    <definedName name="XREF_SV_DATE">#REF!</definedName>
    <definedName name="XREF_SV_DUE">#REF!</definedName>
    <definedName name="XREF_SV_PSI">#REF!</definedName>
    <definedName name="XREF_SV_SHOP">#REF!</definedName>
    <definedName name="XREF_TANK_TEST_DATE">#REF!</definedName>
    <definedName name="XREF_TANK_TEST_DUE">#REF!</definedName>
    <definedName name="XREF_TANK_TEST_PSI">#REF!</definedName>
    <definedName name="XREF_TANK_TESTED_SHOP">#REF!</definedName>
    <definedName name="XREF_TCCI_NAME">#REF!</definedName>
    <definedName name="XREF_THICKNESS_TEST_DATE">#REF!</definedName>
    <definedName name="XREF_THICKNESS_TEST_DUE">#REF!</definedName>
    <definedName name="XREF_THICKNESS_TEST_SHOP">#REF!</definedName>
    <definedName name="XREF_TOP_SHELL">#REF!</definedName>
    <definedName name="XREF_TOP_SHELL_LOCAL">#REF!</definedName>
    <definedName name="xREF_TOTAL_MILES">#REF!</definedName>
    <definedName name="XREF_TRK_SPRINGS">#REF!</definedName>
    <definedName name="xref_valv_typ">#REF!</definedName>
    <definedName name="XREF_VLV_TYP">#REF!</definedName>
    <definedName name="XREF_WATER_CAPACITY">#REF!</definedName>
    <definedName name="XREF_WHEELS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3" l="1"/>
  <c r="C5" i="33"/>
  <c r="B10" i="33"/>
  <c r="E11" i="33"/>
  <c r="E12" i="33" s="1"/>
  <c r="B19" i="33"/>
  <c r="G20" i="33"/>
  <c r="G21" i="33"/>
  <c r="D22" i="33"/>
  <c r="F22" i="33"/>
  <c r="H22" i="33"/>
  <c r="G23" i="33"/>
  <c r="D24" i="33"/>
  <c r="F24" i="33"/>
  <c r="H24" i="33"/>
  <c r="G25" i="33"/>
  <c r="D26" i="33"/>
  <c r="F26" i="33"/>
  <c r="H26" i="33"/>
  <c r="F27" i="33"/>
  <c r="F28" i="33"/>
  <c r="F29" i="33"/>
  <c r="B30" i="33"/>
  <c r="C31" i="33"/>
  <c r="F31" i="33"/>
  <c r="D33" i="33"/>
  <c r="D34" i="33"/>
  <c r="D37" i="33"/>
  <c r="D38" i="33"/>
  <c r="D39" i="33"/>
  <c r="E40" i="33"/>
  <c r="E41" i="33"/>
  <c r="E47" i="33"/>
  <c r="B51" i="33"/>
  <c r="C52" i="33"/>
  <c r="G52" i="33"/>
  <c r="C53" i="33"/>
  <c r="G53" i="33"/>
  <c r="F54" i="33"/>
  <c r="F55" i="33"/>
  <c r="F56" i="33" s="1"/>
  <c r="M90" i="33"/>
  <c r="F100" i="33"/>
  <c r="J100" i="33"/>
  <c r="N100" i="33"/>
  <c r="F101" i="33"/>
  <c r="J101" i="33"/>
  <c r="N101" i="33"/>
  <c r="F102" i="33"/>
  <c r="J102" i="33"/>
  <c r="N102" i="33"/>
  <c r="A103" i="33"/>
  <c r="F103" i="33"/>
  <c r="J103" i="33"/>
  <c r="N103" i="33"/>
  <c r="F104" i="33"/>
  <c r="J104" i="33"/>
  <c r="N104" i="33"/>
  <c r="F105" i="33"/>
  <c r="J105" i="33"/>
  <c r="N105" i="33"/>
  <c r="F106" i="33"/>
  <c r="J106" i="33"/>
  <c r="N106" i="33"/>
  <c r="F107" i="33"/>
  <c r="J107" i="33"/>
  <c r="N107" i="33"/>
  <c r="Q114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Troy McKim</author>
    <author>Troy A. McKim</author>
  </authors>
  <commentList>
    <comment ref="Q10" authorId="0" shapeId="0" xr:uid="{357B7909-6964-4BDA-92CC-0EA6BE4460F3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D28383-01
D28180-01</t>
        </r>
      </text>
    </comment>
    <comment ref="Q11" authorId="0" shapeId="0" xr:uid="{E580B78D-4E56-4164-B8A3-06632AC804A2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D28432-01</t>
        </r>
      </text>
    </comment>
    <comment ref="Q13" authorId="0" shapeId="0" xr:uid="{E144FBD6-DC5B-4D9C-A3BC-6E5EC0F87933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D28432-01</t>
        </r>
      </text>
    </comment>
    <comment ref="Q14" authorId="0" shapeId="0" xr:uid="{1F8C4630-DB18-4DD8-A128-49DD8A260DD8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D28432-01</t>
        </r>
      </text>
    </comment>
    <comment ref="Q15" authorId="0" shapeId="0" xr:uid="{240BF8BC-B225-4FF6-8AC4-52AB1B2038E7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D28432-01</t>
        </r>
      </text>
    </comment>
    <comment ref="Q16" authorId="0" shapeId="0" xr:uid="{CB7B6155-EECE-4A95-9F0F-159951E083FA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D28432-01</t>
        </r>
      </text>
    </comment>
    <comment ref="Q17" authorId="0" shapeId="0" xr:uid="{56F278E9-EB2C-434A-A322-3298E8F3A1C6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D27154-21</t>
        </r>
      </text>
    </comment>
    <comment ref="Q19" authorId="0" shapeId="0" xr:uid="{CCAD741C-3412-412E-88B1-3090F743DBB8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D27154-87</t>
        </r>
      </text>
    </comment>
    <comment ref="Q27" authorId="0" shapeId="0" xr:uid="{F2F77D99-4B9D-4E4A-AD47-DC70EA63E698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D27941-01</t>
        </r>
      </text>
    </comment>
    <comment ref="Q51" authorId="0" shapeId="0" xr:uid="{C77384DA-B0C7-4937-94B9-1422068BB87A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D28383-02
D28179-01</t>
        </r>
      </text>
    </comment>
    <comment ref="Q52" authorId="0" shapeId="0" xr:uid="{2196724D-DC11-49C3-8706-271B0C2941BF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D28182-01</t>
        </r>
      </text>
    </comment>
    <comment ref="Q57" authorId="0" shapeId="0" xr:uid="{2B5DC22E-787A-4A1D-96EB-E667F1803B15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D282242-01</t>
        </r>
      </text>
    </comment>
    <comment ref="Q61" authorId="0" shapeId="0" xr:uid="{1D01A9B1-7501-4E92-A0A7-BEAE567E7ACB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D28243-01</t>
        </r>
      </text>
    </comment>
    <comment ref="Q67" authorId="0" shapeId="0" xr:uid="{0FFC2891-C685-4463-9F17-176B4A6FD602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D27154-01</t>
        </r>
      </text>
    </comment>
    <comment ref="Q69" authorId="0" shapeId="0" xr:uid="{5310243D-9993-4581-905A-6ECC42EFFB05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D27668-13</t>
        </r>
      </text>
    </comment>
    <comment ref="Q70" authorId="0" shapeId="0" xr:uid="{0F87B8BF-2797-4768-8540-3D5750E1363D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D27668-14</t>
        </r>
      </text>
    </comment>
    <comment ref="Q71" authorId="1" shapeId="0" xr:uid="{3FD15E41-D545-418F-90E5-3BAFB98FD94A}">
      <text>
        <r>
          <rPr>
            <b/>
            <sz val="8"/>
            <color indexed="81"/>
            <rFont val="Tahoma"/>
            <family val="2"/>
          </rPr>
          <t>Troy A. McKim:</t>
        </r>
        <r>
          <rPr>
            <sz val="8"/>
            <color indexed="81"/>
            <rFont val="Tahoma"/>
            <family val="2"/>
          </rPr>
          <t xml:space="preserve">
D28390</t>
        </r>
      </text>
    </comment>
    <comment ref="A109" authorId="0" shapeId="0" xr:uid="{621A4876-4F58-4007-9AC7-78628B25C84E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27189-02</t>
        </r>
      </text>
    </comment>
    <comment ref="A111" authorId="0" shapeId="0" xr:uid="{F56D4B78-E434-49F3-834D-C3B1E8F7EF0B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27139-13
27142-01</t>
        </r>
      </text>
    </comment>
    <comment ref="A113" authorId="0" shapeId="0" xr:uid="{DD16B04F-6E95-402D-B990-DCEBB057413F}">
      <text>
        <r>
          <rPr>
            <b/>
            <sz val="8"/>
            <color indexed="81"/>
            <rFont val="Tahoma"/>
            <family val="2"/>
          </rPr>
          <t>Troy McKim:</t>
        </r>
        <r>
          <rPr>
            <sz val="8"/>
            <color indexed="81"/>
            <rFont val="Tahoma"/>
            <family val="2"/>
          </rPr>
          <t xml:space="preserve">
27139-13
27142-01</t>
        </r>
      </text>
    </comment>
  </commentList>
</comments>
</file>

<file path=xl/sharedStrings.xml><?xml version="1.0" encoding="utf-8"?>
<sst xmlns="http://schemas.openxmlformats.org/spreadsheetml/2006/main" count="405" uniqueCount="179">
  <si>
    <t xml:space="preserve">  INT HTR</t>
  </si>
  <si>
    <t>GROUND POINT</t>
  </si>
  <si>
    <t>Description</t>
  </si>
  <si>
    <t>P.O. Number</t>
  </si>
  <si>
    <t>P. O. Number</t>
  </si>
  <si>
    <t>THE TANK CAR PEOPLE</t>
  </si>
  <si>
    <t>X</t>
  </si>
  <si>
    <t>Size</t>
  </si>
  <si>
    <t>PSI</t>
  </si>
  <si>
    <t>BOP (Y/N)</t>
  </si>
  <si>
    <t xml:space="preserve"> </t>
  </si>
  <si>
    <t>Car Number</t>
  </si>
  <si>
    <t xml:space="preserve">VALVE ATTACHED TO BOTTOM OUTLET </t>
  </si>
  <si>
    <t>INLET     ( VERTICAL CUT )</t>
  </si>
  <si>
    <t>OUTLET  ( VERTICAL CUT )</t>
  </si>
  <si>
    <t>EXT HTR PIPES</t>
  </si>
  <si>
    <t xml:space="preserve">NO INLET OR OUTLET </t>
  </si>
  <si>
    <t>PIPE CAPS REQ'D</t>
  </si>
  <si>
    <t>EXCESS FLOW VALVE 15,000 LBS/HR</t>
  </si>
  <si>
    <t>UTC</t>
  </si>
  <si>
    <t>LEASED TO:</t>
  </si>
  <si>
    <t>HANDLE MUST BE LOCKED AND CHAINED</t>
  </si>
  <si>
    <t>R</t>
  </si>
  <si>
    <t>IN CLOSED POSITION BEFORE LOADING</t>
  </si>
  <si>
    <t>A</t>
  </si>
  <si>
    <t>UNION TANK CAR COMPANY</t>
  </si>
  <si>
    <t>Loc</t>
  </si>
  <si>
    <t>In.</t>
  </si>
  <si>
    <t>AB</t>
  </si>
  <si>
    <t>CAPY</t>
  </si>
  <si>
    <t>GAL US</t>
  </si>
  <si>
    <t>SPRG D-3  7 OUTER - 2  INNER</t>
  </si>
  <si>
    <t>SPRG D-5  7 OUTER - 6  INNER</t>
  </si>
  <si>
    <t>LINE EXT HTRS</t>
  </si>
  <si>
    <t>INCH WHLS</t>
  </si>
  <si>
    <t>INCH HF COMP SHOES</t>
  </si>
  <si>
    <t>ABRL</t>
  </si>
  <si>
    <t>COMMODITY:</t>
  </si>
  <si>
    <t>BL/AR</t>
  </si>
  <si>
    <t xml:space="preserve">RUPTURE DISC </t>
  </si>
  <si>
    <t>SAFETY VALVE</t>
  </si>
  <si>
    <t>TESTED</t>
  </si>
  <si>
    <t>DUE</t>
  </si>
  <si>
    <t xml:space="preserve">HANDLE MUST BE CHAINED TO UNDERSIDE OF </t>
  </si>
  <si>
    <t>CAR TO KEEP VALVE OPEN DURING UNLOADING</t>
  </si>
  <si>
    <t>THIS CAR EQUIPPED WITH MIDLAND VALVE</t>
  </si>
  <si>
    <t>CLOSED &lt;---------------------------------------&gt; OPEN</t>
  </si>
  <si>
    <t>MANWAY STYLE:</t>
  </si>
  <si>
    <t>TOP</t>
  </si>
  <si>
    <t>90 TON</t>
  </si>
  <si>
    <t>DOME</t>
  </si>
  <si>
    <t xml:space="preserve">18.75 x 41.6875 </t>
  </si>
  <si>
    <t>Qualifiction Block w/ data</t>
  </si>
  <si>
    <t>Qualifiction Block w/o data</t>
  </si>
  <si>
    <t>STATION</t>
  </si>
  <si>
    <t>QUALIFIED</t>
  </si>
  <si>
    <t>QUALIFICATION</t>
  </si>
  <si>
    <t>STENCIL</t>
  </si>
  <si>
    <t>TANK QUALIFICATION</t>
  </si>
  <si>
    <t>THICKNESS TEST</t>
  </si>
  <si>
    <t>SERVICE EQUIPMENT</t>
  </si>
  <si>
    <t>LINING</t>
  </si>
  <si>
    <t>88.B.2 INSPECTION</t>
  </si>
  <si>
    <t>STUB SILL INSPECTION</t>
  </si>
  <si>
    <t>TMBC</t>
  </si>
  <si>
    <t>YES</t>
  </si>
  <si>
    <t>TANK</t>
  </si>
  <si>
    <t>HP</t>
  </si>
  <si>
    <t>PAINTED</t>
  </si>
  <si>
    <t xml:space="preserve">SHOP </t>
  </si>
  <si>
    <t>SYSTEM</t>
  </si>
  <si>
    <t>APPLIED</t>
  </si>
  <si>
    <t>BY</t>
  </si>
  <si>
    <t>RULE 88.B.2 INSP.</t>
  </si>
  <si>
    <t>DATE</t>
  </si>
  <si>
    <t>SPARK TESTED</t>
  </si>
  <si>
    <t>BUILT</t>
  </si>
  <si>
    <t>REBUILT</t>
  </si>
  <si>
    <t>CONVERTED</t>
  </si>
  <si>
    <t>SERVICE</t>
  </si>
  <si>
    <t>EMERGENCY</t>
  </si>
  <si>
    <t>NO</t>
  </si>
  <si>
    <t>BRK PIPE LNTH</t>
  </si>
  <si>
    <t>LINING INSPECTED</t>
  </si>
  <si>
    <t>A.E. SILL TESTED</t>
  </si>
  <si>
    <t>GAUGE TABLE</t>
  </si>
  <si>
    <t>GREEN SQUARES</t>
  </si>
  <si>
    <t xml:space="preserve">PLATE C </t>
  </si>
  <si>
    <t>BR/AL</t>
  </si>
  <si>
    <t>LD LMT</t>
  </si>
  <si>
    <t>LB</t>
  </si>
  <si>
    <t>KG</t>
  </si>
  <si>
    <t>LT WT</t>
  </si>
  <si>
    <t>WATER CAPY</t>
  </si>
  <si>
    <t>R/L</t>
  </si>
  <si>
    <t>PROTECT INTERIOR COATING</t>
  </si>
  <si>
    <t>WHEN ENTERING TANK</t>
  </si>
  <si>
    <t>WEAR CLEAN RUBBER OVERSHOES</t>
  </si>
  <si>
    <t>TOOLS MUST BE PROTECTED</t>
  </si>
  <si>
    <t>CONSULT OWNER BEFORE</t>
  </si>
  <si>
    <t>CAUTION: DO NOT PUT STEAM OR</t>
  </si>
  <si>
    <t>BOILING WATER IN THIS TANK</t>
  </si>
  <si>
    <t>NOR REPAIR OR CLEAN WITHOUT</t>
  </si>
  <si>
    <t>CONSULTING OWNER</t>
  </si>
  <si>
    <t>Exterior Paint Condition</t>
  </si>
  <si>
    <t>Poor</t>
  </si>
  <si>
    <t>Fair</t>
  </si>
  <si>
    <t>Good</t>
  </si>
  <si>
    <t>B</t>
  </si>
  <si>
    <t>MAX OPER HTR</t>
  </si>
  <si>
    <t>Order Date</t>
  </si>
  <si>
    <t>Delivery Date</t>
  </si>
  <si>
    <t>Decal Color</t>
  </si>
  <si>
    <t>Packed</t>
  </si>
  <si>
    <t>Need</t>
  </si>
  <si>
    <t>Qty</t>
  </si>
  <si>
    <t>LITERS</t>
  </si>
  <si>
    <t>MINIMUM SHIPPING PRESSURE 50 PSI</t>
  </si>
  <si>
    <t>TANK CAR DECAL / STENCIL RECORD</t>
  </si>
  <si>
    <t>BR/AL B-TOP</t>
  </si>
  <si>
    <t>2" White "H" @ Wheels</t>
  </si>
  <si>
    <t>Car # @ Bolster (A &amp; B)</t>
  </si>
  <si>
    <t>AEI Tags    (BL  /  AR)</t>
  </si>
  <si>
    <t>REPAIRING OR CLEANING THIS TANK</t>
  </si>
  <si>
    <t>BOT. OPR. VALVE</t>
  </si>
  <si>
    <t>Additional Stencils</t>
  </si>
  <si>
    <r>
      <t xml:space="preserve">Warning Pressure Car                                                                                                    </t>
    </r>
    <r>
      <rPr>
        <sz val="8"/>
        <color indexed="10"/>
        <rFont val="Arial"/>
        <family val="2"/>
      </rPr>
      <t>(027781-01)</t>
    </r>
  </si>
  <si>
    <r>
      <t xml:space="preserve">Consolidated Block                                                           </t>
    </r>
    <r>
      <rPr>
        <sz val="8"/>
        <color indexed="10"/>
        <rFont val="Arial"/>
        <family val="2"/>
      </rPr>
      <t xml:space="preserve">                                              (027674-07)</t>
    </r>
  </si>
  <si>
    <r>
      <t xml:space="preserve">Warning Non Pressure Car                                                                                             </t>
    </r>
    <r>
      <rPr>
        <sz val="8"/>
        <color indexed="10"/>
        <rFont val="Arial"/>
        <family val="2"/>
      </rPr>
      <t>(027786-01)</t>
    </r>
  </si>
  <si>
    <r>
      <t xml:space="preserve">Equipment Trust                                                                                                              </t>
    </r>
    <r>
      <rPr>
        <sz val="8"/>
        <color indexed="10"/>
        <rFont val="Arial"/>
        <family val="2"/>
      </rPr>
      <t>(027568-01)</t>
    </r>
  </si>
  <si>
    <r>
      <t xml:space="preserve">Chemtrec Chemical                                                                                                           </t>
    </r>
    <r>
      <rPr>
        <sz val="8"/>
        <color indexed="10"/>
        <rFont val="Arial"/>
        <family val="2"/>
      </rPr>
      <t>(212-0159)</t>
    </r>
  </si>
  <si>
    <r>
      <t xml:space="preserve">Canada Chemtrec                                                                                                             </t>
    </r>
    <r>
      <rPr>
        <sz val="8"/>
        <color indexed="10"/>
        <rFont val="Arial"/>
        <family val="2"/>
      </rPr>
      <t>(312-0151)</t>
    </r>
  </si>
  <si>
    <t>Conspicuity Decals per side</t>
  </si>
  <si>
    <t>4" x 36"</t>
  </si>
  <si>
    <t>4" x 18"</t>
  </si>
  <si>
    <t>Car Color</t>
  </si>
  <si>
    <t>Font Style</t>
  </si>
  <si>
    <t>BOX CAR ORDER FORM</t>
  </si>
  <si>
    <t>PLATE F</t>
  </si>
  <si>
    <t>SECURITY DEVICE ONLY (WITH 4.5" ARROW)</t>
  </si>
  <si>
    <t>SECURE BOTH HASPS</t>
  </si>
  <si>
    <t>BEFORE MOVING CAR</t>
  </si>
  <si>
    <t xml:space="preserve">BOTH DOORS BEFORE </t>
  </si>
  <si>
    <t xml:space="preserve">      MOVING CAR</t>
  </si>
  <si>
    <t xml:space="preserve">   CLOSE AND LOCK</t>
  </si>
  <si>
    <t>STANDARD CAR SEAL ONLY (WITH 4.5" ARROW)</t>
  </si>
  <si>
    <t>OPENING</t>
  </si>
  <si>
    <t>TOTAL W - - - H - - -</t>
  </si>
  <si>
    <t>RELEASE ROD (WITH 4.5" ARROW)</t>
  </si>
  <si>
    <t>RETAINING VALVE (WITH 4.5" ARROW)</t>
  </si>
  <si>
    <t>2 INCH HF COMP SHOES</t>
  </si>
  <si>
    <t>LIFT AND</t>
  </si>
  <si>
    <t>JACK HERE    (WITH 3.5" AROW)</t>
  </si>
  <si>
    <t>60 K</t>
  </si>
  <si>
    <t>UNLATCH</t>
  </si>
  <si>
    <t>TO CLOSE</t>
  </si>
  <si>
    <t>DOOR        (WITH 4.5" ARROW)</t>
  </si>
  <si>
    <t>DO NOT GROUND TO COUPLER</t>
  </si>
  <si>
    <t xml:space="preserve">           WHEN WELDING</t>
  </si>
  <si>
    <t>EXH       - - -</t>
  </si>
  <si>
    <t>EXW      - - -</t>
  </si>
  <si>
    <t>EW        - - -</t>
  </si>
  <si>
    <t>IL           - - -</t>
  </si>
  <si>
    <t>IW          - - -</t>
  </si>
  <si>
    <t>IH           - - -</t>
  </si>
  <si>
    <t>EMPTY C.G. - - -</t>
  </si>
  <si>
    <t>EXH   W       - - -</t>
  </si>
  <si>
    <t>EXW   H       - - -</t>
  </si>
  <si>
    <t>H                  - - -</t>
  </si>
  <si>
    <t>FLOOR H      - - -</t>
  </si>
  <si>
    <t xml:space="preserve">     THIS CAR</t>
  </si>
  <si>
    <t>EXCESS HEIGHT    (BLACK LETTERS ON YELLOW BACKGROUND)</t>
  </si>
  <si>
    <t>DOOR LUBE</t>
  </si>
  <si>
    <t xml:space="preserve">     FCRH</t>
  </si>
  <si>
    <t>(LETTERS JUSTIFIED LEFT)</t>
  </si>
  <si>
    <t>(NUMBERS JUSTIFIED RIGHT)</t>
  </si>
  <si>
    <t>16" MAX WIDTH</t>
  </si>
  <si>
    <t>MAIN W    - - - H - - -</t>
  </si>
  <si>
    <t>CU. FT.    -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</si>
</sst>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m/yy"/>
    <numFmt numFmtId="171" formatCode="yyyy"/>
    <numFmt numFmtId="178" formatCode="mm/dd/yy;@"/>
    <numFmt numFmtId="180" formatCode="m/yyyy"/>
    <numFmt numFmtId="181" formatCode="mm/yyyy"/>
    <numFmt numFmtId="185" formatCode="#,###"/>
  </numFmts>
  <fonts count="12" x14ac:knownFonts="1">
    <font>
      <sz val="10"/>
      <name val="Century Gothic"/>
    </font>
    <font>
      <sz val="8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entury Gothic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2" fillId="0" borderId="0"/>
  </cellStyleXfs>
  <cellXfs count="342">
    <xf numFmtId="0" fontId="0" fillId="0" borderId="0" xfId="0"/>
    <xf numFmtId="0" fontId="4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3" borderId="4" xfId="2" applyFont="1" applyFill="1" applyBorder="1" applyAlignment="1">
      <alignment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vertical="center"/>
    </xf>
    <xf numFmtId="0" fontId="5" fillId="3" borderId="7" xfId="2" applyFont="1" applyFill="1" applyBorder="1" applyAlignment="1">
      <alignment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right" vertical="center"/>
    </xf>
    <xf numFmtId="0" fontId="4" fillId="3" borderId="8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7" xfId="2" applyFont="1" applyFill="1" applyBorder="1" applyAlignment="1">
      <alignment horizontal="left" vertical="center"/>
    </xf>
    <xf numFmtId="0" fontId="4" fillId="3" borderId="7" xfId="2" applyFont="1" applyFill="1" applyBorder="1" applyAlignment="1">
      <alignment vertical="center"/>
    </xf>
    <xf numFmtId="0" fontId="4" fillId="3" borderId="7" xfId="2" applyFont="1" applyFill="1" applyBorder="1" applyAlignment="1">
      <alignment horizontal="right" vertical="center"/>
    </xf>
    <xf numFmtId="0" fontId="6" fillId="3" borderId="8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4" fillId="3" borderId="15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vertical="center"/>
    </xf>
    <xf numFmtId="1" fontId="4" fillId="3" borderId="13" xfId="2" applyNumberFormat="1" applyFont="1" applyFill="1" applyBorder="1" applyAlignment="1">
      <alignment horizontal="right" vertical="center"/>
    </xf>
    <xf numFmtId="0" fontId="4" fillId="3" borderId="13" xfId="2" applyFont="1" applyFill="1" applyBorder="1" applyAlignment="1">
      <alignment horizontal="left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vertical="center"/>
    </xf>
    <xf numFmtId="1" fontId="4" fillId="3" borderId="2" xfId="2" applyNumberFormat="1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vertical="center"/>
    </xf>
    <xf numFmtId="0" fontId="4" fillId="3" borderId="11" xfId="2" applyFont="1" applyFill="1" applyBorder="1" applyAlignment="1">
      <alignment vertical="center"/>
    </xf>
    <xf numFmtId="0" fontId="4" fillId="3" borderId="17" xfId="2" applyFont="1" applyFill="1" applyBorder="1" applyAlignment="1">
      <alignment vertical="center"/>
    </xf>
    <xf numFmtId="0" fontId="4" fillId="3" borderId="8" xfId="2" applyFont="1" applyFill="1" applyBorder="1" applyAlignment="1">
      <alignment vertical="center"/>
    </xf>
    <xf numFmtId="0" fontId="4" fillId="3" borderId="16" xfId="2" applyFont="1" applyFill="1" applyBorder="1" applyAlignment="1">
      <alignment vertical="center"/>
    </xf>
    <xf numFmtId="0" fontId="4" fillId="3" borderId="2" xfId="2" applyFont="1" applyFill="1" applyBorder="1" applyAlignment="1">
      <alignment horizontal="right" vertical="center"/>
    </xf>
    <xf numFmtId="0" fontId="4" fillId="3" borderId="12" xfId="2" applyFont="1" applyFill="1" applyBorder="1" applyAlignment="1">
      <alignment vertical="center"/>
    </xf>
    <xf numFmtId="166" fontId="4" fillId="3" borderId="7" xfId="2" applyNumberFormat="1" applyFont="1" applyFill="1" applyBorder="1" applyAlignment="1">
      <alignment horizontal="right" vertical="center"/>
    </xf>
    <xf numFmtId="0" fontId="4" fillId="3" borderId="18" xfId="2" applyFont="1" applyFill="1" applyBorder="1" applyAlignment="1">
      <alignment vertical="center"/>
    </xf>
    <xf numFmtId="1" fontId="4" fillId="3" borderId="13" xfId="2" applyNumberFormat="1" applyFont="1" applyFill="1" applyBorder="1" applyAlignment="1">
      <alignment vertical="center"/>
    </xf>
    <xf numFmtId="14" fontId="4" fillId="3" borderId="2" xfId="2" applyNumberFormat="1" applyFont="1" applyFill="1" applyBorder="1" applyAlignment="1">
      <alignment vertical="center"/>
    </xf>
    <xf numFmtId="166" fontId="4" fillId="3" borderId="13" xfId="2" applyNumberFormat="1" applyFont="1" applyFill="1" applyBorder="1" applyAlignment="1">
      <alignment vertical="center"/>
    </xf>
    <xf numFmtId="166" fontId="4" fillId="3" borderId="2" xfId="2" applyNumberFormat="1" applyFont="1" applyFill="1" applyBorder="1" applyAlignment="1">
      <alignment vertical="center"/>
    </xf>
    <xf numFmtId="166" fontId="4" fillId="3" borderId="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3" borderId="5" xfId="2" applyFont="1" applyFill="1" applyBorder="1" applyAlignment="1">
      <alignment vertical="center"/>
    </xf>
    <xf numFmtId="1" fontId="4" fillId="2" borderId="2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vertical="center"/>
    </xf>
    <xf numFmtId="0" fontId="4" fillId="2" borderId="7" xfId="2" applyFont="1" applyFill="1" applyBorder="1" applyAlignment="1">
      <alignment horizontal="left" vertical="center"/>
    </xf>
    <xf numFmtId="171" fontId="4" fillId="2" borderId="13" xfId="2" applyNumberFormat="1" applyFont="1" applyFill="1" applyBorder="1" applyAlignment="1">
      <alignment vertical="center"/>
    </xf>
    <xf numFmtId="0" fontId="5" fillId="3" borderId="4" xfId="2" applyFont="1" applyFill="1" applyBorder="1" applyAlignment="1">
      <alignment horizontal="left" vertical="center"/>
    </xf>
    <xf numFmtId="0" fontId="5" fillId="3" borderId="19" xfId="2" applyFont="1" applyFill="1" applyBorder="1" applyAlignment="1">
      <alignment horizontal="left" vertical="center"/>
    </xf>
    <xf numFmtId="0" fontId="5" fillId="3" borderId="20" xfId="2" applyFon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righ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/>
    </xf>
    <xf numFmtId="0" fontId="4" fillId="4" borderId="0" xfId="2" applyFont="1" applyFill="1" applyBorder="1" applyAlignment="1">
      <alignment vertical="center"/>
    </xf>
    <xf numFmtId="0" fontId="4" fillId="4" borderId="14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4" fillId="3" borderId="21" xfId="2" applyFont="1" applyFill="1" applyBorder="1" applyAlignment="1">
      <alignment horizontal="center" vertical="center" wrapText="1"/>
    </xf>
    <xf numFmtId="171" fontId="4" fillId="3" borderId="2" xfId="2" applyNumberFormat="1" applyFont="1" applyFill="1" applyBorder="1" applyAlignment="1">
      <alignment horizontal="center" vertical="center"/>
    </xf>
    <xf numFmtId="166" fontId="4" fillId="3" borderId="16" xfId="2" applyNumberFormat="1" applyFont="1" applyFill="1" applyBorder="1" applyAlignment="1">
      <alignment vertical="center"/>
    </xf>
    <xf numFmtId="0" fontId="4" fillId="3" borderId="0" xfId="2" applyFont="1" applyFill="1" applyBorder="1" applyAlignment="1">
      <alignment horizontal="left" vertical="center"/>
    </xf>
    <xf numFmtId="171" fontId="4" fillId="3" borderId="0" xfId="2" applyNumberFormat="1" applyFont="1" applyFill="1" applyBorder="1" applyAlignment="1">
      <alignment horizontal="center" vertical="center"/>
    </xf>
    <xf numFmtId="171" fontId="4" fillId="3" borderId="0" xfId="2" applyNumberFormat="1" applyFont="1" applyFill="1" applyBorder="1" applyAlignment="1">
      <alignment vertical="center"/>
    </xf>
    <xf numFmtId="171" fontId="4" fillId="3" borderId="18" xfId="2" applyNumberFormat="1" applyFont="1" applyFill="1" applyBorder="1" applyAlignment="1">
      <alignment vertical="center"/>
    </xf>
    <xf numFmtId="14" fontId="4" fillId="3" borderId="2" xfId="2" applyNumberFormat="1" applyFont="1" applyFill="1" applyBorder="1" applyAlignment="1">
      <alignment horizontal="left" vertical="center"/>
    </xf>
    <xf numFmtId="171" fontId="4" fillId="3" borderId="2" xfId="2" applyNumberFormat="1" applyFont="1" applyFill="1" applyBorder="1" applyAlignment="1">
      <alignment vertical="center"/>
    </xf>
    <xf numFmtId="171" fontId="4" fillId="3" borderId="11" xfId="2" applyNumberFormat="1" applyFont="1" applyFill="1" applyBorder="1" applyAlignment="1">
      <alignment vertical="center"/>
    </xf>
    <xf numFmtId="166" fontId="4" fillId="3" borderId="7" xfId="2" applyNumberFormat="1" applyFont="1" applyFill="1" applyBorder="1" applyAlignment="1">
      <alignment vertical="center"/>
    </xf>
    <xf numFmtId="166" fontId="4" fillId="3" borderId="8" xfId="2" applyNumberFormat="1" applyFont="1" applyFill="1" applyBorder="1" applyAlignment="1">
      <alignment vertical="center"/>
    </xf>
    <xf numFmtId="166" fontId="4" fillId="3" borderId="0" xfId="2" applyNumberFormat="1" applyFont="1" applyFill="1" applyBorder="1" applyAlignment="1">
      <alignment vertical="center"/>
    </xf>
    <xf numFmtId="166" fontId="4" fillId="3" borderId="18" xfId="2" applyNumberFormat="1" applyFont="1" applyFill="1" applyBorder="1" applyAlignment="1">
      <alignment vertical="center"/>
    </xf>
    <xf numFmtId="166" fontId="4" fillId="3" borderId="11" xfId="2" applyNumberFormat="1" applyFont="1" applyFill="1" applyBorder="1" applyAlignment="1">
      <alignment vertical="center"/>
    </xf>
    <xf numFmtId="0" fontId="4" fillId="3" borderId="8" xfId="2" applyFont="1" applyFill="1" applyBorder="1" applyAlignment="1">
      <alignment horizontal="right" vertical="center"/>
    </xf>
    <xf numFmtId="3" fontId="4" fillId="3" borderId="13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1" fontId="4" fillId="3" borderId="2" xfId="2" applyNumberFormat="1" applyFont="1" applyFill="1" applyBorder="1" applyAlignment="1">
      <alignment vertical="center"/>
    </xf>
    <xf numFmtId="0" fontId="4" fillId="3" borderId="22" xfId="2" applyFont="1" applyFill="1" applyBorder="1" applyAlignment="1">
      <alignment vertical="center"/>
    </xf>
    <xf numFmtId="0" fontId="5" fillId="3" borderId="22" xfId="2" applyFont="1" applyFill="1" applyBorder="1" applyAlignment="1">
      <alignment vertical="center"/>
    </xf>
    <xf numFmtId="0" fontId="0" fillId="3" borderId="0" xfId="0" applyFill="1"/>
    <xf numFmtId="0" fontId="0" fillId="3" borderId="0" xfId="0" applyFill="1" applyBorder="1" applyAlignment="1">
      <alignment horizontal="center"/>
    </xf>
    <xf numFmtId="0" fontId="5" fillId="3" borderId="0" xfId="2" applyFont="1" applyFill="1" applyAlignment="1">
      <alignment vertical="center"/>
    </xf>
    <xf numFmtId="0" fontId="1" fillId="4" borderId="15" xfId="0" applyFont="1" applyFill="1" applyBorder="1" applyAlignment="1">
      <alignment horizontal="left"/>
    </xf>
    <xf numFmtId="0" fontId="0" fillId="4" borderId="11" xfId="0" applyFill="1" applyBorder="1"/>
    <xf numFmtId="0" fontId="0" fillId="4" borderId="10" xfId="0" applyFill="1" applyBorder="1"/>
    <xf numFmtId="0" fontId="4" fillId="4" borderId="2" xfId="2" applyFont="1" applyFill="1" applyBorder="1" applyAlignment="1">
      <alignment vertical="center"/>
    </xf>
    <xf numFmtId="0" fontId="0" fillId="4" borderId="11" xfId="0" applyFill="1" applyBorder="1" applyAlignment="1">
      <alignment horizontal="center"/>
    </xf>
    <xf numFmtId="180" fontId="4" fillId="3" borderId="13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180" fontId="4" fillId="3" borderId="2" xfId="2" applyNumberFormat="1" applyFont="1" applyFill="1" applyBorder="1" applyAlignment="1">
      <alignment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left" vertical="center"/>
    </xf>
    <xf numFmtId="0" fontId="4" fillId="2" borderId="2" xfId="2" quotePrefix="1" applyFont="1" applyFill="1" applyBorder="1" applyAlignment="1">
      <alignment vertical="center"/>
    </xf>
    <xf numFmtId="0" fontId="4" fillId="0" borderId="13" xfId="2" applyFont="1" applyFill="1" applyBorder="1" applyAlignment="1">
      <alignment horizontal="left" vertical="center"/>
    </xf>
    <xf numFmtId="0" fontId="4" fillId="0" borderId="13" xfId="2" applyFont="1" applyFill="1" applyBorder="1" applyAlignment="1">
      <alignment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178" fontId="5" fillId="3" borderId="0" xfId="2" applyNumberFormat="1" applyFont="1" applyFill="1" applyBorder="1" applyAlignment="1">
      <alignment horizontal="center" vertical="center"/>
    </xf>
    <xf numFmtId="171" fontId="4" fillId="3" borderId="2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0" fontId="4" fillId="3" borderId="24" xfId="2" applyFont="1" applyFill="1" applyBorder="1" applyAlignment="1">
      <alignment vertical="center"/>
    </xf>
    <xf numFmtId="0" fontId="4" fillId="3" borderId="25" xfId="2" applyFont="1" applyFill="1" applyBorder="1" applyAlignment="1">
      <alignment horizontal="left" vertical="center"/>
    </xf>
    <xf numFmtId="0" fontId="4" fillId="3" borderId="26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horizontal="right" vertical="center"/>
    </xf>
    <xf numFmtId="171" fontId="4" fillId="3" borderId="0" xfId="2" applyNumberFormat="1" applyFont="1" applyFill="1" applyAlignment="1">
      <alignment horizontal="right" vertical="center"/>
    </xf>
    <xf numFmtId="181" fontId="4" fillId="3" borderId="13" xfId="2" applyNumberFormat="1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vertical="center"/>
    </xf>
    <xf numFmtId="171" fontId="4" fillId="3" borderId="13" xfId="2" applyNumberFormat="1" applyFont="1" applyFill="1" applyBorder="1" applyAlignment="1">
      <alignment horizontal="right" vertical="center"/>
    </xf>
    <xf numFmtId="0" fontId="4" fillId="3" borderId="2" xfId="2" applyNumberFormat="1" applyFont="1" applyFill="1" applyBorder="1" applyAlignment="1">
      <alignment horizontal="right" vertical="center"/>
    </xf>
    <xf numFmtId="181" fontId="4" fillId="3" borderId="13" xfId="2" applyNumberFormat="1" applyFont="1" applyFill="1" applyBorder="1" applyAlignment="1">
      <alignment vertical="center"/>
    </xf>
    <xf numFmtId="0" fontId="4" fillId="3" borderId="10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vertical="center"/>
    </xf>
    <xf numFmtId="171" fontId="4" fillId="3" borderId="11" xfId="2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4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5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46" xfId="2" applyFont="1" applyBorder="1" applyAlignment="1">
      <alignment horizontal="center" vertical="center"/>
    </xf>
    <xf numFmtId="185" fontId="4" fillId="0" borderId="15" xfId="2" applyNumberFormat="1" applyFont="1" applyBorder="1" applyAlignment="1">
      <alignment horizontal="center" vertical="center"/>
    </xf>
    <xf numFmtId="185" fontId="4" fillId="0" borderId="10" xfId="2" applyNumberFormat="1" applyFont="1" applyBorder="1" applyAlignment="1">
      <alignment horizontal="center" vertical="center"/>
    </xf>
    <xf numFmtId="0" fontId="4" fillId="0" borderId="44" xfId="2" applyFont="1" applyBorder="1" applyAlignment="1">
      <alignment horizontal="left" vertical="center"/>
    </xf>
    <xf numFmtId="0" fontId="10" fillId="0" borderId="7" xfId="1" applyBorder="1"/>
    <xf numFmtId="0" fontId="4" fillId="3" borderId="1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vertical="center"/>
    </xf>
    <xf numFmtId="0" fontId="4" fillId="3" borderId="16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/>
    </xf>
    <xf numFmtId="0" fontId="4" fillId="3" borderId="14" xfId="2" applyFont="1" applyFill="1" applyBorder="1" applyAlignment="1">
      <alignment horizontal="right" vertical="center"/>
    </xf>
    <xf numFmtId="0" fontId="4" fillId="3" borderId="10" xfId="2" applyFont="1" applyFill="1" applyBorder="1" applyAlignment="1">
      <alignment horizontal="right" vertical="center"/>
    </xf>
    <xf numFmtId="1" fontId="4" fillId="3" borderId="2" xfId="2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18" xfId="2" applyFont="1" applyFill="1" applyBorder="1" applyAlignment="1">
      <alignment horizontal="left" vertical="center"/>
    </xf>
    <xf numFmtId="0" fontId="4" fillId="3" borderId="23" xfId="2" applyFont="1" applyFill="1" applyBorder="1" applyAlignment="1">
      <alignment horizontal="center" vertical="center"/>
    </xf>
    <xf numFmtId="181" fontId="4" fillId="3" borderId="13" xfId="2" applyNumberFormat="1" applyFont="1" applyFill="1" applyBorder="1" applyAlignment="1">
      <alignment horizontal="right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/>
    </xf>
    <xf numFmtId="14" fontId="4" fillId="3" borderId="7" xfId="2" applyNumberFormat="1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>
      <alignment horizontal="center" vertical="center"/>
    </xf>
    <xf numFmtId="0" fontId="4" fillId="3" borderId="39" xfId="2" applyNumberFormat="1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right" vertical="center"/>
    </xf>
    <xf numFmtId="0" fontId="5" fillId="3" borderId="27" xfId="2" applyFont="1" applyFill="1" applyBorder="1" applyAlignment="1">
      <alignment horizontal="left" vertical="center"/>
    </xf>
    <xf numFmtId="0" fontId="5" fillId="3" borderId="28" xfId="2" applyFont="1" applyFill="1" applyBorder="1" applyAlignment="1">
      <alignment horizontal="left" vertical="center"/>
    </xf>
    <xf numFmtId="0" fontId="4" fillId="3" borderId="29" xfId="2" applyFont="1" applyFill="1" applyBorder="1" applyAlignment="1">
      <alignment horizontal="center" vertical="center"/>
    </xf>
    <xf numFmtId="0" fontId="4" fillId="3" borderId="30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vertical="center"/>
    </xf>
    <xf numFmtId="0" fontId="4" fillId="2" borderId="15" xfId="2" applyFont="1" applyFill="1" applyBorder="1" applyAlignment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/>
    </xf>
    <xf numFmtId="0" fontId="4" fillId="2" borderId="13" xfId="2" applyFont="1" applyFill="1" applyBorder="1" applyAlignment="1">
      <alignment horizontal="left" vertical="center"/>
    </xf>
    <xf numFmtId="0" fontId="4" fillId="2" borderId="16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8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49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166" fontId="4" fillId="2" borderId="12" xfId="2" applyNumberFormat="1" applyFont="1" applyFill="1" applyBorder="1" applyAlignment="1">
      <alignment horizontal="center" vertical="center"/>
    </xf>
    <xf numFmtId="166" fontId="4" fillId="2" borderId="7" xfId="2" applyNumberFormat="1" applyFont="1" applyFill="1" applyBorder="1" applyAlignment="1">
      <alignment horizontal="center" vertical="center"/>
    </xf>
    <xf numFmtId="166" fontId="4" fillId="2" borderId="8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/>
    </xf>
    <xf numFmtId="0" fontId="4" fillId="2" borderId="8" xfId="2" applyFont="1" applyFill="1" applyBorder="1" applyAlignment="1">
      <alignment horizontal="left" vertical="center"/>
    </xf>
    <xf numFmtId="0" fontId="4" fillId="3" borderId="60" xfId="2" applyFont="1" applyFill="1" applyBorder="1" applyAlignment="1">
      <alignment horizontal="left" vertical="center"/>
    </xf>
    <xf numFmtId="171" fontId="4" fillId="3" borderId="3" xfId="2" applyNumberFormat="1" applyFont="1" applyFill="1" applyBorder="1" applyAlignment="1">
      <alignment horizontal="center" vertical="center"/>
    </xf>
    <xf numFmtId="171" fontId="4" fillId="3" borderId="61" xfId="2" applyNumberFormat="1" applyFont="1" applyFill="1" applyBorder="1" applyAlignment="1">
      <alignment horizontal="center" vertical="center"/>
    </xf>
    <xf numFmtId="0" fontId="4" fillId="3" borderId="62" xfId="2" applyFont="1" applyFill="1" applyBorder="1" applyAlignment="1">
      <alignment horizontal="left" vertical="center"/>
    </xf>
    <xf numFmtId="0" fontId="4" fillId="3" borderId="63" xfId="2" applyFont="1" applyFill="1" applyBorder="1" applyAlignment="1">
      <alignment horizontal="left" vertical="center"/>
    </xf>
    <xf numFmtId="0" fontId="4" fillId="3" borderId="63" xfId="2" applyFont="1" applyFill="1" applyBorder="1" applyAlignment="1">
      <alignment horizontal="center" vertical="center"/>
    </xf>
    <xf numFmtId="171" fontId="4" fillId="3" borderId="63" xfId="2" applyNumberFormat="1" applyFont="1" applyFill="1" applyBorder="1" applyAlignment="1">
      <alignment horizontal="center" vertical="center"/>
    </xf>
    <xf numFmtId="171" fontId="4" fillId="3" borderId="64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4" fillId="3" borderId="56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57" xfId="2" applyFont="1" applyFill="1" applyBorder="1" applyAlignment="1">
      <alignment horizontal="center" vertical="center"/>
    </xf>
    <xf numFmtId="0" fontId="4" fillId="3" borderId="58" xfId="2" applyFont="1" applyFill="1" applyBorder="1" applyAlignment="1">
      <alignment horizontal="left" vertical="center"/>
    </xf>
    <xf numFmtId="0" fontId="4" fillId="3" borderId="9" xfId="2" applyFont="1" applyFill="1" applyBorder="1" applyAlignment="1">
      <alignment horizontal="left" vertical="center"/>
    </xf>
    <xf numFmtId="171" fontId="4" fillId="3" borderId="9" xfId="2" applyNumberFormat="1" applyFont="1" applyFill="1" applyBorder="1" applyAlignment="1">
      <alignment horizontal="center" vertical="center"/>
    </xf>
    <xf numFmtId="171" fontId="4" fillId="3" borderId="59" xfId="2" applyNumberFormat="1" applyFont="1" applyFill="1" applyBorder="1" applyAlignment="1">
      <alignment horizontal="center" vertical="center"/>
    </xf>
    <xf numFmtId="0" fontId="7" fillId="3" borderId="50" xfId="2" applyFont="1" applyFill="1" applyBorder="1" applyAlignment="1">
      <alignment horizontal="center" vertical="center"/>
    </xf>
    <xf numFmtId="0" fontId="7" fillId="3" borderId="22" xfId="2" applyFont="1" applyFill="1" applyBorder="1" applyAlignment="1">
      <alignment horizontal="center" vertical="center"/>
    </xf>
    <xf numFmtId="0" fontId="7" fillId="3" borderId="51" xfId="2" applyFont="1" applyFill="1" applyBorder="1" applyAlignment="1">
      <alignment horizontal="center" vertical="center"/>
    </xf>
    <xf numFmtId="0" fontId="7" fillId="3" borderId="52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53" xfId="2" applyFont="1" applyFill="1" applyBorder="1" applyAlignment="1">
      <alignment horizontal="center" vertical="center"/>
    </xf>
    <xf numFmtId="0" fontId="4" fillId="3" borderId="54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51" xfId="2" applyFont="1" applyFill="1" applyBorder="1" applyAlignment="1">
      <alignment horizontal="center" vertical="center"/>
    </xf>
    <xf numFmtId="0" fontId="4" fillId="3" borderId="55" xfId="2" applyFont="1" applyFill="1" applyBorder="1" applyAlignment="1">
      <alignment horizontal="center" vertical="center"/>
    </xf>
    <xf numFmtId="0" fontId="4" fillId="3" borderId="53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right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vertical="center"/>
    </xf>
    <xf numFmtId="0" fontId="4" fillId="3" borderId="10" xfId="2" applyFont="1" applyFill="1" applyBorder="1" applyAlignment="1">
      <alignment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vertical="center"/>
    </xf>
    <xf numFmtId="0" fontId="4" fillId="3" borderId="21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  <xf numFmtId="1" fontId="4" fillId="2" borderId="13" xfId="2" applyNumberFormat="1" applyFont="1" applyFill="1" applyBorder="1" applyAlignment="1">
      <alignment horizontal="center" vertical="center"/>
    </xf>
    <xf numFmtId="3" fontId="4" fillId="3" borderId="13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181" fontId="4" fillId="2" borderId="13" xfId="2" applyNumberFormat="1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right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 vertical="center"/>
    </xf>
    <xf numFmtId="0" fontId="5" fillId="4" borderId="30" xfId="2" applyFont="1" applyFill="1" applyBorder="1" applyAlignment="1">
      <alignment horizontal="center" vertical="center"/>
    </xf>
    <xf numFmtId="0" fontId="5" fillId="4" borderId="31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14" fontId="4" fillId="4" borderId="7" xfId="2" applyNumberFormat="1" applyFont="1" applyFill="1" applyBorder="1" applyAlignment="1">
      <alignment horizontal="center" vertical="center"/>
    </xf>
    <xf numFmtId="0" fontId="4" fillId="4" borderId="39" xfId="2" applyFont="1" applyFill="1" applyBorder="1" applyAlignment="1">
      <alignment horizontal="center" vertical="center"/>
    </xf>
    <xf numFmtId="14" fontId="5" fillId="4" borderId="7" xfId="2" applyNumberFormat="1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39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vertical="center"/>
    </xf>
    <xf numFmtId="12" fontId="4" fillId="3" borderId="36" xfId="2" applyNumberFormat="1" applyFont="1" applyFill="1" applyBorder="1" applyAlignment="1">
      <alignment vertical="center"/>
    </xf>
    <xf numFmtId="12" fontId="4" fillId="3" borderId="37" xfId="2" applyNumberFormat="1" applyFont="1" applyFill="1" applyBorder="1" applyAlignment="1">
      <alignment vertical="center"/>
    </xf>
    <xf numFmtId="49" fontId="4" fillId="3" borderId="2" xfId="2" applyNumberFormat="1" applyFont="1" applyFill="1" applyBorder="1" applyAlignment="1">
      <alignment vertical="center"/>
    </xf>
    <xf numFmtId="0" fontId="4" fillId="3" borderId="14" xfId="2" applyFont="1" applyFill="1" applyBorder="1" applyAlignment="1">
      <alignment vertical="top"/>
    </xf>
    <xf numFmtId="0" fontId="4" fillId="3" borderId="13" xfId="2" applyFont="1" applyFill="1" applyBorder="1" applyAlignment="1">
      <alignment vertical="top"/>
    </xf>
    <xf numFmtId="0" fontId="4" fillId="3" borderId="16" xfId="2" applyFont="1" applyFill="1" applyBorder="1" applyAlignment="1">
      <alignment vertical="top"/>
    </xf>
    <xf numFmtId="0" fontId="4" fillId="3" borderId="15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4" fillId="3" borderId="2" xfId="2" applyFont="1" applyFill="1" applyBorder="1" applyAlignment="1">
      <alignment vertical="center"/>
    </xf>
    <xf numFmtId="0" fontId="4" fillId="0" borderId="12" xfId="2" applyFont="1" applyBorder="1" applyAlignment="1">
      <alignment horizontal="left" vertical="center"/>
    </xf>
    <xf numFmtId="0" fontId="4" fillId="0" borderId="65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</cellXfs>
  <cellStyles count="3">
    <cellStyle name="Normal" xfId="0" builtinId="0"/>
    <cellStyle name="Normal 3 2" xfId="1" xr:uid="{ED709896-B087-461F-BAB0-DF0462B70FB0}"/>
    <cellStyle name="Normal_A Covrshet (1)" xfId="2" xr:uid="{78EF3083-F36A-48B7-8671-EC7D9017A6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514350</xdr:colOff>
      <xdr:row>3</xdr:row>
      <xdr:rowOff>57150</xdr:rowOff>
    </xdr:to>
    <xdr:pic>
      <xdr:nvPicPr>
        <xdr:cNvPr id="33536" name="Picture 2">
          <a:extLst>
            <a:ext uri="{FF2B5EF4-FFF2-40B4-BE49-F238E27FC236}">
              <a16:creationId xmlns:a16="http://schemas.microsoft.com/office/drawing/2014/main" id="{0A27AE3A-BAD1-BE71-1CBC-D78A58C5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914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57150</xdr:rowOff>
    </xdr:from>
    <xdr:to>
      <xdr:col>16</xdr:col>
      <xdr:colOff>914400</xdr:colOff>
      <xdr:row>3</xdr:row>
      <xdr:rowOff>0</xdr:rowOff>
    </xdr:to>
    <xdr:pic>
      <xdr:nvPicPr>
        <xdr:cNvPr id="43236" name="Picture 1" descr="UTLX-Logo">
          <a:extLst>
            <a:ext uri="{FF2B5EF4-FFF2-40B4-BE49-F238E27FC236}">
              <a16:creationId xmlns:a16="http://schemas.microsoft.com/office/drawing/2014/main" id="{60DDF08F-1AF6-D0CB-55D4-F0015E54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762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B17B-02A4-4ED6-8F89-5FDCD53DDC68}">
  <sheetPr codeName="Sheet23">
    <tabColor indexed="11"/>
  </sheetPr>
  <dimension ref="A1:IV102"/>
  <sheetViews>
    <sheetView tabSelected="1" zoomScaleNormal="100" zoomScaleSheetLayoutView="100" workbookViewId="0">
      <selection activeCell="C27" sqref="C27"/>
    </sheetView>
  </sheetViews>
  <sheetFormatPr defaultRowHeight="15.75" customHeight="1" x14ac:dyDescent="0.25"/>
  <cols>
    <col min="1" max="1" width="6.5703125" style="4" customWidth="1"/>
    <col min="2" max="2" width="7.85546875" style="4" customWidth="1"/>
    <col min="3" max="3" width="7.42578125" style="4" customWidth="1"/>
    <col min="4" max="4" width="7" style="2" customWidth="1"/>
    <col min="5" max="5" width="0.5703125" style="2" customWidth="1"/>
    <col min="6" max="6" width="7" style="69" customWidth="1"/>
    <col min="7" max="8" width="6.5703125" style="4" customWidth="1"/>
    <col min="9" max="9" width="7.140625" style="4" bestFit="1" customWidth="1"/>
    <col min="10" max="10" width="7.140625" style="4" customWidth="1"/>
    <col min="11" max="16" width="6.5703125" style="4" customWidth="1"/>
    <col min="17" max="16384" width="9.140625" style="4"/>
  </cols>
  <sheetData>
    <row r="1" spans="1:256" ht="15.75" customHeight="1" x14ac:dyDescent="0.25">
      <c r="A1" s="12"/>
      <c r="B1" s="12"/>
      <c r="C1" s="13"/>
      <c r="D1" s="13"/>
      <c r="E1" s="13"/>
      <c r="F1" s="213"/>
      <c r="G1" s="213"/>
      <c r="H1" s="213"/>
      <c r="I1" s="213"/>
      <c r="J1" s="213"/>
      <c r="K1" s="213"/>
      <c r="L1" s="213"/>
      <c r="M1" s="13"/>
      <c r="N1" s="13"/>
      <c r="P1" s="139"/>
    </row>
    <row r="2" spans="1:256" ht="15.75" customHeight="1" x14ac:dyDescent="0.25">
      <c r="A2" s="12"/>
      <c r="B2" s="12"/>
      <c r="C2" s="1"/>
      <c r="D2" s="13"/>
      <c r="E2" s="13"/>
      <c r="F2" s="214" t="s">
        <v>137</v>
      </c>
      <c r="G2" s="214"/>
      <c r="H2" s="214"/>
      <c r="I2" s="214"/>
      <c r="J2" s="214"/>
      <c r="K2" s="214"/>
      <c r="L2" s="214"/>
      <c r="M2" s="13"/>
      <c r="N2" s="13"/>
      <c r="O2" s="13"/>
      <c r="P2" s="13"/>
    </row>
    <row r="3" spans="1:256" ht="15.75" customHeight="1" x14ac:dyDescent="0.25">
      <c r="A3" s="12"/>
      <c r="B3" s="12"/>
      <c r="C3" s="1"/>
      <c r="D3" s="13"/>
      <c r="E3" s="13"/>
      <c r="F3" s="213"/>
      <c r="G3" s="213"/>
      <c r="H3" s="213"/>
      <c r="I3" s="213"/>
      <c r="J3" s="213"/>
      <c r="K3" s="213"/>
      <c r="L3" s="213"/>
      <c r="M3" s="13"/>
      <c r="N3" s="13"/>
      <c r="O3" s="13"/>
      <c r="P3" s="13"/>
    </row>
    <row r="4" spans="1:256" ht="15.75" customHeight="1" thickBot="1" x14ac:dyDescent="0.3">
      <c r="A4" s="14"/>
      <c r="B4" s="9"/>
      <c r="C4" s="14"/>
      <c r="D4" s="15"/>
      <c r="E4" s="15"/>
      <c r="F4" s="16"/>
      <c r="G4" s="3"/>
      <c r="H4" s="3"/>
      <c r="I4" s="3"/>
      <c r="J4" s="3"/>
      <c r="K4" s="3"/>
      <c r="L4" s="3"/>
      <c r="M4" s="3"/>
      <c r="N4" s="9"/>
      <c r="O4" s="9"/>
      <c r="P4" s="9"/>
    </row>
    <row r="5" spans="1:256" ht="15.75" customHeight="1" x14ac:dyDescent="0.25">
      <c r="A5" s="17" t="s">
        <v>11</v>
      </c>
      <c r="B5" s="18"/>
      <c r="C5" s="220"/>
      <c r="D5" s="220"/>
      <c r="E5" s="220"/>
      <c r="F5" s="220"/>
      <c r="G5" s="220"/>
      <c r="H5" s="220"/>
      <c r="I5" s="221"/>
      <c r="J5" s="19" t="s">
        <v>135</v>
      </c>
      <c r="K5" s="18"/>
      <c r="L5" s="220"/>
      <c r="M5" s="220"/>
      <c r="N5" s="220"/>
      <c r="O5" s="220"/>
      <c r="P5" s="22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" customFormat="1" ht="15.75" customHeight="1" x14ac:dyDescent="0.25">
      <c r="A6" s="20" t="s">
        <v>110</v>
      </c>
      <c r="B6" s="21"/>
      <c r="C6" s="216"/>
      <c r="D6" s="217"/>
      <c r="E6" s="217"/>
      <c r="F6" s="217"/>
      <c r="G6" s="217"/>
      <c r="H6" s="217"/>
      <c r="I6" s="219"/>
      <c r="J6" s="24" t="s">
        <v>111</v>
      </c>
      <c r="K6" s="21"/>
      <c r="L6" s="216"/>
      <c r="M6" s="217"/>
      <c r="N6" s="217"/>
      <c r="O6" s="217"/>
      <c r="P6" s="218"/>
    </row>
    <row r="7" spans="1:256" s="2" customFormat="1" ht="15.75" customHeight="1" x14ac:dyDescent="0.25">
      <c r="A7" s="20" t="s">
        <v>112</v>
      </c>
      <c r="B7" s="21"/>
      <c r="C7" s="202"/>
      <c r="D7" s="202"/>
      <c r="E7" s="202"/>
      <c r="F7" s="202"/>
      <c r="G7" s="202"/>
      <c r="H7" s="202"/>
      <c r="I7" s="205"/>
      <c r="J7" s="25" t="s">
        <v>4</v>
      </c>
      <c r="K7" s="26"/>
      <c r="L7" s="202"/>
      <c r="M7" s="202"/>
      <c r="N7" s="202"/>
      <c r="O7" s="202"/>
      <c r="P7" s="215"/>
    </row>
    <row r="8" spans="1:256" s="2" customFormat="1" ht="15.75" customHeight="1" thickBot="1" x14ac:dyDescent="0.3">
      <c r="A8" s="224" t="s">
        <v>136</v>
      </c>
      <c r="B8" s="225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8"/>
    </row>
    <row r="9" spans="1:256" s="2" customFormat="1" ht="15.75" customHeight="1" x14ac:dyDescent="0.25">
      <c r="A9" s="168" t="s">
        <v>113</v>
      </c>
      <c r="B9" s="170" t="s">
        <v>114</v>
      </c>
      <c r="C9" s="170" t="s">
        <v>115</v>
      </c>
      <c r="D9" s="170" t="s">
        <v>7</v>
      </c>
      <c r="E9" s="170"/>
      <c r="F9" s="170"/>
      <c r="G9" s="170" t="s">
        <v>2</v>
      </c>
      <c r="H9" s="170"/>
      <c r="I9" s="170"/>
      <c r="J9" s="170"/>
      <c r="K9" s="170"/>
      <c r="L9" s="170"/>
      <c r="M9" s="170"/>
      <c r="N9" s="170"/>
      <c r="O9" s="170"/>
      <c r="P9" s="172"/>
    </row>
    <row r="10" spans="1:256" s="2" customFormat="1" ht="15.75" customHeight="1" thickBot="1" x14ac:dyDescent="0.3">
      <c r="A10" s="169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3"/>
    </row>
    <row r="11" spans="1:256" ht="15.75" customHeight="1" thickTop="1" x14ac:dyDescent="0.25">
      <c r="A11" s="32"/>
      <c r="B11" s="27"/>
      <c r="C11" s="32">
        <v>2</v>
      </c>
      <c r="D11" s="33">
        <v>9</v>
      </c>
      <c r="E11" s="22"/>
      <c r="F11" s="34" t="s">
        <v>27</v>
      </c>
      <c r="G11" s="211"/>
      <c r="H11" s="209"/>
      <c r="I11" s="37"/>
      <c r="J11" s="37"/>
      <c r="K11" s="22"/>
      <c r="L11" s="38"/>
      <c r="M11" s="38"/>
      <c r="N11" s="39"/>
      <c r="O11" s="32"/>
      <c r="P11" s="32"/>
    </row>
    <row r="12" spans="1:256" ht="15.75" customHeight="1" x14ac:dyDescent="0.25">
      <c r="A12" s="27"/>
      <c r="B12" s="27"/>
      <c r="C12" s="27">
        <v>2</v>
      </c>
      <c r="D12" s="28">
        <v>4</v>
      </c>
      <c r="E12" s="40"/>
      <c r="F12" s="30" t="s">
        <v>27</v>
      </c>
      <c r="G12" s="211"/>
      <c r="H12" s="209"/>
      <c r="I12" s="37"/>
      <c r="J12" s="37"/>
      <c r="K12" s="41"/>
      <c r="L12" s="29"/>
      <c r="M12" s="29"/>
      <c r="N12" s="31"/>
      <c r="O12" s="27"/>
      <c r="P12" s="27"/>
    </row>
    <row r="13" spans="1:256" ht="15.75" customHeight="1" x14ac:dyDescent="0.25">
      <c r="A13" s="32"/>
      <c r="B13" s="27"/>
      <c r="C13" s="32">
        <v>2</v>
      </c>
      <c r="D13" s="33">
        <v>10</v>
      </c>
      <c r="E13" s="22"/>
      <c r="F13" s="34" t="s">
        <v>27</v>
      </c>
      <c r="G13" s="35" t="s">
        <v>138</v>
      </c>
      <c r="H13" s="22"/>
      <c r="I13" s="37"/>
      <c r="J13" s="22"/>
      <c r="K13" s="22"/>
      <c r="L13" s="22"/>
      <c r="M13" s="22"/>
      <c r="N13" s="23"/>
      <c r="O13" s="32"/>
      <c r="P13" s="32"/>
    </row>
    <row r="14" spans="1:256" ht="15.75" customHeight="1" x14ac:dyDescent="0.25">
      <c r="A14" s="184"/>
      <c r="B14" s="184"/>
      <c r="C14" s="184">
        <v>2</v>
      </c>
      <c r="D14" s="208">
        <v>3</v>
      </c>
      <c r="E14" s="42"/>
      <c r="F14" s="186" t="s">
        <v>27</v>
      </c>
      <c r="G14" s="43" t="s">
        <v>89</v>
      </c>
      <c r="H14" s="44"/>
      <c r="I14" s="37"/>
      <c r="J14" s="45"/>
      <c r="K14" s="45"/>
      <c r="L14" s="45"/>
      <c r="M14" s="45"/>
      <c r="N14" s="45"/>
      <c r="O14" s="184"/>
      <c r="P14" s="184"/>
    </row>
    <row r="15" spans="1:256" ht="15.75" customHeight="1" x14ac:dyDescent="0.25">
      <c r="A15" s="184"/>
      <c r="B15" s="184"/>
      <c r="C15" s="184"/>
      <c r="D15" s="208"/>
      <c r="E15" s="40"/>
      <c r="F15" s="187"/>
      <c r="G15" s="46" t="s">
        <v>92</v>
      </c>
      <c r="H15" s="47"/>
      <c r="I15" s="37"/>
      <c r="J15" s="45"/>
      <c r="K15" s="45"/>
      <c r="L15" s="45"/>
      <c r="M15" s="45"/>
      <c r="N15" s="45"/>
      <c r="O15" s="184"/>
      <c r="P15" s="184"/>
    </row>
    <row r="16" spans="1:256" ht="15.75" customHeight="1" x14ac:dyDescent="0.25">
      <c r="A16" s="188"/>
      <c r="B16" s="184"/>
      <c r="C16" s="184">
        <v>2</v>
      </c>
      <c r="D16" s="208">
        <v>1.5</v>
      </c>
      <c r="E16" s="42"/>
      <c r="F16" s="186" t="s">
        <v>27</v>
      </c>
      <c r="G16" s="43" t="s">
        <v>139</v>
      </c>
      <c r="H16" s="44"/>
      <c r="I16" s="64"/>
      <c r="J16" s="64"/>
      <c r="K16" s="49"/>
      <c r="L16" s="48"/>
      <c r="M16" s="48"/>
      <c r="N16" s="50"/>
      <c r="O16" s="184"/>
      <c r="P16" s="184"/>
    </row>
    <row r="17" spans="1:16" ht="15.75" customHeight="1" x14ac:dyDescent="0.25">
      <c r="A17" s="189"/>
      <c r="B17" s="184"/>
      <c r="C17" s="184"/>
      <c r="D17" s="208"/>
      <c r="E17" s="40"/>
      <c r="F17" s="187"/>
      <c r="G17" s="150"/>
      <c r="H17" s="51"/>
      <c r="I17" s="193"/>
      <c r="J17" s="193"/>
      <c r="K17" s="53"/>
      <c r="L17" s="52"/>
      <c r="M17" s="52"/>
      <c r="N17" s="54"/>
      <c r="O17" s="184"/>
      <c r="P17" s="184"/>
    </row>
    <row r="18" spans="1:16" ht="15.75" customHeight="1" x14ac:dyDescent="0.25">
      <c r="A18" s="188"/>
      <c r="B18" s="184"/>
      <c r="C18" s="184">
        <v>2</v>
      </c>
      <c r="D18" s="208">
        <v>2.5</v>
      </c>
      <c r="E18" s="42"/>
      <c r="F18" s="186" t="s">
        <v>27</v>
      </c>
      <c r="G18" s="43" t="s">
        <v>140</v>
      </c>
      <c r="H18" s="44"/>
      <c r="I18" s="64"/>
      <c r="J18" s="64"/>
      <c r="K18" s="49"/>
      <c r="L18" s="48"/>
      <c r="M18" s="48"/>
      <c r="N18" s="50"/>
      <c r="O18" s="184"/>
      <c r="P18" s="184"/>
    </row>
    <row r="19" spans="1:16" ht="15.75" customHeight="1" x14ac:dyDescent="0.25">
      <c r="A19" s="189"/>
      <c r="B19" s="184"/>
      <c r="C19" s="184"/>
      <c r="D19" s="208"/>
      <c r="E19" s="29"/>
      <c r="F19" s="187"/>
      <c r="G19" s="150" t="s">
        <v>141</v>
      </c>
      <c r="H19" s="51"/>
      <c r="I19" s="112"/>
      <c r="J19" s="112"/>
      <c r="K19" s="53"/>
      <c r="L19" s="52"/>
      <c r="M19" s="52"/>
      <c r="N19" s="54"/>
      <c r="O19" s="184"/>
      <c r="P19" s="184"/>
    </row>
    <row r="20" spans="1:16" ht="15.75" customHeight="1" x14ac:dyDescent="0.25">
      <c r="A20" s="184"/>
      <c r="B20" s="188"/>
      <c r="C20" s="184">
        <v>2</v>
      </c>
      <c r="D20" s="185">
        <v>3</v>
      </c>
      <c r="E20" s="42"/>
      <c r="F20" s="186" t="s">
        <v>27</v>
      </c>
      <c r="G20" s="43" t="s">
        <v>144</v>
      </c>
      <c r="H20" s="44"/>
      <c r="I20" s="149"/>
      <c r="J20" s="149"/>
      <c r="K20" s="44"/>
      <c r="L20" s="44"/>
      <c r="M20" s="44"/>
      <c r="N20" s="59"/>
      <c r="O20" s="184"/>
      <c r="P20" s="184"/>
    </row>
    <row r="21" spans="1:16" ht="15.75" customHeight="1" x14ac:dyDescent="0.25">
      <c r="A21" s="184"/>
      <c r="B21" s="197"/>
      <c r="C21" s="184"/>
      <c r="D21" s="185"/>
      <c r="E21" s="40"/>
      <c r="F21" s="196"/>
      <c r="G21" s="46" t="s">
        <v>142</v>
      </c>
      <c r="H21" s="47"/>
      <c r="I21" s="47"/>
      <c r="J21" s="47"/>
      <c r="K21" s="47"/>
      <c r="L21" s="47"/>
      <c r="M21" s="47"/>
      <c r="N21" s="63"/>
      <c r="O21" s="184"/>
      <c r="P21" s="184"/>
    </row>
    <row r="22" spans="1:16" ht="15.75" customHeight="1" x14ac:dyDescent="0.25">
      <c r="A22" s="184"/>
      <c r="B22" s="189"/>
      <c r="C22" s="184"/>
      <c r="D22" s="185"/>
      <c r="E22" s="29"/>
      <c r="F22" s="187"/>
      <c r="G22" s="150" t="s">
        <v>143</v>
      </c>
      <c r="H22" s="51"/>
      <c r="I22" s="223"/>
      <c r="J22" s="195"/>
      <c r="K22" s="51"/>
      <c r="L22" s="51"/>
      <c r="M22" s="51"/>
      <c r="N22" s="56"/>
      <c r="O22" s="184"/>
      <c r="P22" s="184"/>
    </row>
    <row r="23" spans="1:16" ht="15.75" customHeight="1" x14ac:dyDescent="0.25">
      <c r="A23" s="32"/>
      <c r="B23" s="27"/>
      <c r="C23" s="32">
        <v>2</v>
      </c>
      <c r="D23" s="33">
        <v>1.5</v>
      </c>
      <c r="E23" s="22"/>
      <c r="F23" s="34" t="s">
        <v>27</v>
      </c>
      <c r="G23" s="151" t="s">
        <v>145</v>
      </c>
      <c r="H23" s="140"/>
      <c r="I23" s="327"/>
      <c r="J23" s="327"/>
      <c r="K23" s="141"/>
      <c r="L23" s="142"/>
      <c r="M23" s="53"/>
      <c r="N23" s="45"/>
      <c r="O23" s="32"/>
      <c r="P23" s="32"/>
    </row>
    <row r="24" spans="1:16" ht="15.75" customHeight="1" x14ac:dyDescent="0.25">
      <c r="A24" s="184"/>
      <c r="B24" s="188"/>
      <c r="C24" s="184">
        <v>2</v>
      </c>
      <c r="D24" s="185">
        <v>1.5</v>
      </c>
      <c r="E24" s="42"/>
      <c r="F24" s="186" t="s">
        <v>27</v>
      </c>
      <c r="G24" s="43" t="s">
        <v>146</v>
      </c>
      <c r="H24" s="44"/>
      <c r="I24" s="198"/>
      <c r="J24" s="198"/>
      <c r="K24" s="44"/>
      <c r="L24" s="44"/>
      <c r="M24" s="44"/>
      <c r="N24" s="59"/>
      <c r="O24" s="184"/>
      <c r="P24" s="184"/>
    </row>
    <row r="25" spans="1:16" ht="15.75" customHeight="1" x14ac:dyDescent="0.25">
      <c r="A25" s="184"/>
      <c r="B25" s="197"/>
      <c r="C25" s="184"/>
      <c r="D25" s="185"/>
      <c r="E25" s="40"/>
      <c r="F25" s="196"/>
      <c r="G25" s="46" t="s">
        <v>177</v>
      </c>
      <c r="H25" s="47"/>
      <c r="I25" s="212"/>
      <c r="J25" s="212"/>
      <c r="K25" s="47"/>
      <c r="L25" s="47"/>
      <c r="M25" s="47"/>
      <c r="N25" s="63"/>
      <c r="O25" s="184"/>
      <c r="P25" s="184"/>
    </row>
    <row r="26" spans="1:16" ht="15.75" customHeight="1" x14ac:dyDescent="0.25">
      <c r="A26" s="184"/>
      <c r="B26" s="189"/>
      <c r="C26" s="184"/>
      <c r="D26" s="185"/>
      <c r="E26" s="29"/>
      <c r="F26" s="187"/>
      <c r="G26" s="150" t="s">
        <v>147</v>
      </c>
      <c r="H26" s="51"/>
      <c r="I26" s="223"/>
      <c r="J26" s="195"/>
      <c r="K26" s="51"/>
      <c r="L26" s="51"/>
      <c r="M26" s="51"/>
      <c r="N26" s="56"/>
      <c r="O26" s="184"/>
      <c r="P26" s="184"/>
    </row>
    <row r="27" spans="1:16" ht="15.75" customHeight="1" x14ac:dyDescent="0.25">
      <c r="A27" s="32"/>
      <c r="B27" s="27"/>
      <c r="C27" s="32">
        <v>2</v>
      </c>
      <c r="D27" s="33">
        <v>2</v>
      </c>
      <c r="E27" s="22"/>
      <c r="F27" s="34" t="s">
        <v>27</v>
      </c>
      <c r="G27" s="151" t="s">
        <v>148</v>
      </c>
      <c r="H27" s="57"/>
      <c r="I27" s="328"/>
      <c r="J27" s="329"/>
      <c r="K27" s="36"/>
      <c r="L27" s="22"/>
      <c r="M27" s="22"/>
      <c r="N27" s="23"/>
      <c r="O27" s="32"/>
      <c r="P27" s="32"/>
    </row>
    <row r="28" spans="1:16" ht="15.75" customHeight="1" x14ac:dyDescent="0.25">
      <c r="A28" s="32"/>
      <c r="B28" s="27"/>
      <c r="C28" s="32">
        <v>2</v>
      </c>
      <c r="D28" s="33">
        <v>2</v>
      </c>
      <c r="E28" s="22"/>
      <c r="F28" s="34" t="s">
        <v>27</v>
      </c>
      <c r="G28" s="35" t="s">
        <v>149</v>
      </c>
      <c r="H28" s="22"/>
      <c r="I28" s="22"/>
      <c r="J28" s="22"/>
      <c r="K28" s="22"/>
      <c r="L28" s="22"/>
      <c r="M28" s="22"/>
      <c r="N28" s="23"/>
      <c r="O28" s="32"/>
      <c r="P28" s="32"/>
    </row>
    <row r="29" spans="1:16" ht="15.75" customHeight="1" x14ac:dyDescent="0.25">
      <c r="A29" s="32"/>
      <c r="B29" s="27"/>
      <c r="C29" s="32">
        <v>4</v>
      </c>
      <c r="D29" s="33">
        <v>1.5</v>
      </c>
      <c r="E29" s="22"/>
      <c r="F29" s="34" t="s">
        <v>27</v>
      </c>
      <c r="G29" s="35" t="s">
        <v>150</v>
      </c>
      <c r="H29" s="22"/>
      <c r="I29" s="22"/>
      <c r="J29" s="22"/>
      <c r="K29" s="22"/>
      <c r="L29" s="22"/>
      <c r="M29" s="22"/>
      <c r="N29" s="23"/>
      <c r="O29" s="32"/>
      <c r="P29" s="32"/>
    </row>
    <row r="30" spans="1:16" ht="15.75" customHeight="1" x14ac:dyDescent="0.25">
      <c r="A30" s="184"/>
      <c r="B30" s="184"/>
      <c r="C30" s="184">
        <v>2</v>
      </c>
      <c r="D30" s="208">
        <v>2</v>
      </c>
      <c r="E30" s="42"/>
      <c r="F30" s="186" t="s">
        <v>27</v>
      </c>
      <c r="G30" s="43" t="s">
        <v>151</v>
      </c>
      <c r="H30" s="42"/>
      <c r="I30" s="42"/>
      <c r="J30" s="143"/>
      <c r="K30" s="42"/>
      <c r="L30" s="143"/>
      <c r="M30" s="42"/>
      <c r="N30" s="45"/>
      <c r="O30" s="184"/>
      <c r="P30" s="184"/>
    </row>
    <row r="31" spans="1:16" ht="15.75" customHeight="1" x14ac:dyDescent="0.25">
      <c r="A31" s="184"/>
      <c r="B31" s="184"/>
      <c r="C31" s="184"/>
      <c r="D31" s="208"/>
      <c r="E31" s="40"/>
      <c r="F31" s="187"/>
      <c r="G31" s="150" t="s">
        <v>152</v>
      </c>
      <c r="H31" s="29"/>
      <c r="I31" s="29"/>
      <c r="J31" s="144"/>
      <c r="K31" s="29"/>
      <c r="L31" s="138"/>
      <c r="M31" s="51"/>
      <c r="N31" s="152"/>
      <c r="O31" s="184"/>
      <c r="P31" s="184"/>
    </row>
    <row r="32" spans="1:16" ht="15.75" customHeight="1" x14ac:dyDescent="0.25">
      <c r="A32" s="32"/>
      <c r="B32" s="27"/>
      <c r="C32" s="32">
        <v>2</v>
      </c>
      <c r="D32" s="33">
        <v>3</v>
      </c>
      <c r="E32" s="42"/>
      <c r="F32" s="34" t="s">
        <v>27</v>
      </c>
      <c r="G32" s="35" t="s">
        <v>153</v>
      </c>
      <c r="H32" s="22"/>
      <c r="I32" s="209"/>
      <c r="J32" s="209"/>
      <c r="K32" s="209"/>
      <c r="L32" s="209"/>
      <c r="M32" s="209"/>
      <c r="N32" s="210"/>
      <c r="O32" s="32"/>
      <c r="P32" s="32"/>
    </row>
    <row r="33" spans="1:16" ht="15.75" customHeight="1" x14ac:dyDescent="0.25">
      <c r="A33" s="184"/>
      <c r="B33" s="188"/>
      <c r="C33" s="184">
        <v>2</v>
      </c>
      <c r="D33" s="185">
        <v>1.5</v>
      </c>
      <c r="E33" s="42"/>
      <c r="F33" s="186" t="s">
        <v>27</v>
      </c>
      <c r="G33" s="43" t="s">
        <v>154</v>
      </c>
      <c r="H33" s="44"/>
      <c r="I33" s="198"/>
      <c r="J33" s="198"/>
      <c r="K33" s="44"/>
      <c r="L33" s="44"/>
      <c r="M33" s="44"/>
      <c r="N33" s="59"/>
      <c r="O33" s="184"/>
      <c r="P33" s="184"/>
    </row>
    <row r="34" spans="1:16" ht="15.75" customHeight="1" x14ac:dyDescent="0.25">
      <c r="A34" s="184"/>
      <c r="B34" s="197"/>
      <c r="C34" s="184"/>
      <c r="D34" s="185"/>
      <c r="E34" s="40"/>
      <c r="F34" s="196"/>
      <c r="G34" s="46" t="s">
        <v>155</v>
      </c>
      <c r="H34" s="47"/>
      <c r="I34" s="212"/>
      <c r="J34" s="212"/>
      <c r="K34" s="47"/>
      <c r="L34" s="47"/>
      <c r="M34" s="47"/>
      <c r="N34" s="63"/>
      <c r="O34" s="184"/>
      <c r="P34" s="184"/>
    </row>
    <row r="35" spans="1:16" ht="15.75" customHeight="1" x14ac:dyDescent="0.25">
      <c r="A35" s="184"/>
      <c r="B35" s="189"/>
      <c r="C35" s="184"/>
      <c r="D35" s="185"/>
      <c r="E35" s="29"/>
      <c r="F35" s="187"/>
      <c r="G35" s="150" t="s">
        <v>156</v>
      </c>
      <c r="H35" s="51"/>
      <c r="I35" s="330"/>
      <c r="J35" s="51"/>
      <c r="K35" s="51"/>
      <c r="L35" s="51"/>
      <c r="M35" s="51"/>
      <c r="N35" s="56"/>
      <c r="O35" s="184"/>
      <c r="P35" s="184"/>
    </row>
    <row r="36" spans="1:16" ht="15.75" customHeight="1" x14ac:dyDescent="0.25">
      <c r="A36" s="184"/>
      <c r="B36" s="184"/>
      <c r="C36" s="184">
        <v>2</v>
      </c>
      <c r="D36" s="208">
        <v>2</v>
      </c>
      <c r="E36" s="42"/>
      <c r="F36" s="186" t="s">
        <v>27</v>
      </c>
      <c r="G36" s="43" t="s">
        <v>157</v>
      </c>
      <c r="H36" s="42"/>
      <c r="I36" s="42"/>
      <c r="J36" s="143"/>
      <c r="K36" s="42"/>
      <c r="L36" s="143"/>
      <c r="M36" s="42"/>
      <c r="N36" s="45"/>
      <c r="O36" s="184"/>
      <c r="P36" s="184"/>
    </row>
    <row r="37" spans="1:16" ht="15.75" customHeight="1" x14ac:dyDescent="0.25">
      <c r="A37" s="184"/>
      <c r="B37" s="184"/>
      <c r="C37" s="184"/>
      <c r="D37" s="208"/>
      <c r="E37" s="40"/>
      <c r="F37" s="187"/>
      <c r="G37" s="150" t="s">
        <v>158</v>
      </c>
      <c r="H37" s="29"/>
      <c r="I37" s="29"/>
      <c r="J37" s="144"/>
      <c r="K37" s="29"/>
      <c r="L37" s="138"/>
      <c r="M37" s="51"/>
      <c r="N37" s="152"/>
      <c r="O37" s="184"/>
      <c r="P37" s="184"/>
    </row>
    <row r="38" spans="1:16" ht="15.75" customHeight="1" x14ac:dyDescent="0.25">
      <c r="A38" s="188"/>
      <c r="B38" s="188"/>
      <c r="C38" s="188">
        <v>2</v>
      </c>
      <c r="D38" s="199">
        <v>2</v>
      </c>
      <c r="E38" s="202"/>
      <c r="F38" s="205" t="s">
        <v>27</v>
      </c>
      <c r="G38" s="331" t="s">
        <v>159</v>
      </c>
      <c r="H38" s="332"/>
      <c r="I38" s="332"/>
      <c r="J38" s="332"/>
      <c r="K38" s="332" t="s">
        <v>174</v>
      </c>
      <c r="L38" s="332"/>
      <c r="M38" s="332"/>
      <c r="N38" s="333"/>
      <c r="O38" s="199"/>
      <c r="P38" s="205"/>
    </row>
    <row r="39" spans="1:16" ht="15.75" customHeight="1" x14ac:dyDescent="0.25">
      <c r="A39" s="197"/>
      <c r="B39" s="197"/>
      <c r="C39" s="197"/>
      <c r="D39" s="200"/>
      <c r="E39" s="203"/>
      <c r="F39" s="206"/>
      <c r="G39" s="334" t="s">
        <v>160</v>
      </c>
      <c r="H39" s="335"/>
      <c r="I39" s="335"/>
      <c r="J39" s="335"/>
      <c r="K39" s="335" t="s">
        <v>175</v>
      </c>
      <c r="L39" s="335"/>
      <c r="M39" s="335"/>
      <c r="N39" s="336"/>
      <c r="O39" s="200"/>
      <c r="P39" s="206"/>
    </row>
    <row r="40" spans="1:16" ht="15.75" customHeight="1" x14ac:dyDescent="0.25">
      <c r="A40" s="197"/>
      <c r="B40" s="197"/>
      <c r="C40" s="197"/>
      <c r="D40" s="200"/>
      <c r="E40" s="203"/>
      <c r="F40" s="206"/>
      <c r="G40" s="334" t="s">
        <v>161</v>
      </c>
      <c r="H40" s="335"/>
      <c r="I40" s="335"/>
      <c r="J40" s="335"/>
      <c r="K40" s="335" t="s">
        <v>176</v>
      </c>
      <c r="L40" s="335"/>
      <c r="M40" s="335"/>
      <c r="N40" s="336"/>
      <c r="O40" s="200"/>
      <c r="P40" s="206"/>
    </row>
    <row r="41" spans="1:16" ht="15.75" customHeight="1" x14ac:dyDescent="0.25">
      <c r="A41" s="197"/>
      <c r="B41" s="197"/>
      <c r="C41" s="197"/>
      <c r="D41" s="200"/>
      <c r="E41" s="204"/>
      <c r="F41" s="206"/>
      <c r="G41" s="334" t="s">
        <v>162</v>
      </c>
      <c r="H41" s="335"/>
      <c r="I41" s="335"/>
      <c r="J41" s="335"/>
      <c r="K41" s="335"/>
      <c r="L41" s="335"/>
      <c r="M41" s="335"/>
      <c r="N41" s="336"/>
      <c r="O41" s="200"/>
      <c r="P41" s="206"/>
    </row>
    <row r="42" spans="1:16" ht="15.75" customHeight="1" x14ac:dyDescent="0.25">
      <c r="A42" s="197"/>
      <c r="B42" s="197"/>
      <c r="C42" s="197"/>
      <c r="D42" s="200"/>
      <c r="E42" s="42"/>
      <c r="F42" s="206"/>
      <c r="G42" s="334" t="s">
        <v>163</v>
      </c>
      <c r="H42" s="335"/>
      <c r="I42" s="335"/>
      <c r="J42" s="335"/>
      <c r="K42" s="335"/>
      <c r="L42" s="335"/>
      <c r="M42" s="335"/>
      <c r="N42" s="336"/>
      <c r="O42" s="200"/>
      <c r="P42" s="206"/>
    </row>
    <row r="43" spans="1:16" ht="15.75" customHeight="1" x14ac:dyDescent="0.25">
      <c r="A43" s="197"/>
      <c r="B43" s="197"/>
      <c r="C43" s="197"/>
      <c r="D43" s="200"/>
      <c r="E43" s="40"/>
      <c r="F43" s="206"/>
      <c r="G43" s="334" t="s">
        <v>164</v>
      </c>
      <c r="H43" s="335"/>
      <c r="I43" s="335"/>
      <c r="J43" s="335"/>
      <c r="K43" s="335"/>
      <c r="L43" s="335"/>
      <c r="M43" s="335"/>
      <c r="N43" s="336"/>
      <c r="O43" s="200"/>
      <c r="P43" s="206"/>
    </row>
    <row r="44" spans="1:16" ht="15.75" customHeight="1" x14ac:dyDescent="0.25">
      <c r="A44" s="197"/>
      <c r="B44" s="197"/>
      <c r="C44" s="197"/>
      <c r="D44" s="200"/>
      <c r="E44" s="40"/>
      <c r="F44" s="206"/>
      <c r="G44" s="334" t="s">
        <v>178</v>
      </c>
      <c r="H44" s="335"/>
      <c r="I44" s="335"/>
      <c r="J44" s="335"/>
      <c r="K44" s="335"/>
      <c r="L44" s="335"/>
      <c r="M44" s="335"/>
      <c r="N44" s="336"/>
      <c r="O44" s="200"/>
      <c r="P44" s="206"/>
    </row>
    <row r="45" spans="1:16" ht="15.75" customHeight="1" x14ac:dyDescent="0.25">
      <c r="A45" s="188"/>
      <c r="B45" s="188"/>
      <c r="C45" s="188">
        <v>2</v>
      </c>
      <c r="D45" s="199">
        <v>2</v>
      </c>
      <c r="E45" s="202"/>
      <c r="F45" s="205" t="s">
        <v>27</v>
      </c>
      <c r="G45" s="43" t="s">
        <v>166</v>
      </c>
      <c r="H45" s="44"/>
      <c r="I45" s="48"/>
      <c r="J45" s="145"/>
      <c r="K45" s="332" t="s">
        <v>174</v>
      </c>
      <c r="L45" s="332"/>
      <c r="M45" s="332"/>
      <c r="N45" s="44"/>
      <c r="O45" s="188"/>
      <c r="P45" s="146"/>
    </row>
    <row r="46" spans="1:16" ht="15.75" customHeight="1" x14ac:dyDescent="0.25">
      <c r="A46" s="197"/>
      <c r="B46" s="197"/>
      <c r="C46" s="197"/>
      <c r="D46" s="200"/>
      <c r="E46" s="203"/>
      <c r="F46" s="206"/>
      <c r="G46" s="46" t="s">
        <v>167</v>
      </c>
      <c r="H46" s="47"/>
      <c r="I46" s="47"/>
      <c r="J46" s="47"/>
      <c r="K46" s="335" t="s">
        <v>175</v>
      </c>
      <c r="L46" s="335"/>
      <c r="M46" s="335"/>
      <c r="N46" s="63"/>
      <c r="O46" s="197"/>
      <c r="P46" s="189"/>
    </row>
    <row r="47" spans="1:16" ht="15.75" customHeight="1" x14ac:dyDescent="0.25">
      <c r="A47" s="197"/>
      <c r="B47" s="197"/>
      <c r="C47" s="197"/>
      <c r="D47" s="200"/>
      <c r="E47" s="203"/>
      <c r="F47" s="206"/>
      <c r="G47" s="46" t="s">
        <v>168</v>
      </c>
      <c r="H47" s="47"/>
      <c r="I47" s="47"/>
      <c r="J47" s="47"/>
      <c r="K47" s="335" t="s">
        <v>176</v>
      </c>
      <c r="L47" s="335"/>
      <c r="M47" s="335"/>
      <c r="N47" s="63"/>
      <c r="O47" s="197"/>
      <c r="P47" s="184"/>
    </row>
    <row r="48" spans="1:16" ht="15.75" customHeight="1" x14ac:dyDescent="0.25">
      <c r="A48" s="197"/>
      <c r="B48" s="197"/>
      <c r="C48" s="197"/>
      <c r="D48" s="200"/>
      <c r="E48" s="203"/>
      <c r="F48" s="206"/>
      <c r="G48" s="150" t="s">
        <v>165</v>
      </c>
      <c r="H48" s="47"/>
      <c r="I48" s="47"/>
      <c r="J48" s="47"/>
      <c r="K48" s="47"/>
      <c r="L48" s="47"/>
      <c r="M48" s="47"/>
      <c r="N48" s="63"/>
      <c r="O48" s="197"/>
      <c r="P48" s="184"/>
    </row>
    <row r="49" spans="1:16" ht="15.75" customHeight="1" x14ac:dyDescent="0.25">
      <c r="A49" s="189"/>
      <c r="B49" s="189"/>
      <c r="C49" s="189"/>
      <c r="D49" s="201"/>
      <c r="E49" s="204"/>
      <c r="F49" s="207"/>
      <c r="G49" s="300" t="s">
        <v>169</v>
      </c>
      <c r="H49" s="337"/>
      <c r="I49" s="337"/>
      <c r="J49" s="51"/>
      <c r="K49" s="51"/>
      <c r="L49" s="51"/>
      <c r="M49" s="51"/>
      <c r="N49" s="56"/>
      <c r="O49" s="189"/>
      <c r="P49" s="184"/>
    </row>
    <row r="50" spans="1:16" ht="15.75" customHeight="1" x14ac:dyDescent="0.25">
      <c r="A50" s="184"/>
      <c r="B50" s="184"/>
      <c r="C50" s="184">
        <v>2</v>
      </c>
      <c r="D50" s="185">
        <v>1.5</v>
      </c>
      <c r="E50" s="42"/>
      <c r="F50" s="186" t="s">
        <v>27</v>
      </c>
      <c r="G50" s="43" t="s">
        <v>170</v>
      </c>
      <c r="H50" s="44"/>
      <c r="I50" s="147"/>
      <c r="J50" s="147"/>
      <c r="K50" s="44"/>
      <c r="L50" s="44"/>
      <c r="M50" s="44"/>
      <c r="N50" s="45"/>
      <c r="O50" s="184"/>
      <c r="P50" s="184"/>
    </row>
    <row r="51" spans="1:16" ht="15.75" customHeight="1" x14ac:dyDescent="0.25">
      <c r="A51" s="184"/>
      <c r="B51" s="184"/>
      <c r="C51" s="184"/>
      <c r="D51" s="185"/>
      <c r="E51" s="29"/>
      <c r="F51" s="187"/>
      <c r="G51" s="150" t="s">
        <v>171</v>
      </c>
      <c r="H51" s="51"/>
      <c r="I51" s="60"/>
      <c r="J51" s="148"/>
      <c r="K51" s="51"/>
      <c r="L51" s="51"/>
      <c r="M51" s="51"/>
      <c r="N51" s="45"/>
      <c r="O51" s="184"/>
      <c r="P51" s="184"/>
    </row>
    <row r="52" spans="1:16" ht="15.75" customHeight="1" x14ac:dyDescent="0.25">
      <c r="A52" s="188"/>
      <c r="B52" s="188"/>
      <c r="C52" s="188">
        <v>2</v>
      </c>
      <c r="D52" s="299">
        <v>1.5</v>
      </c>
      <c r="E52" s="42"/>
      <c r="F52" s="186" t="s">
        <v>27</v>
      </c>
      <c r="G52" s="43" t="s">
        <v>172</v>
      </c>
      <c r="H52" s="44"/>
      <c r="I52" s="147"/>
      <c r="J52" s="147"/>
      <c r="K52" s="44"/>
      <c r="L52" s="44"/>
      <c r="M52" s="44"/>
      <c r="N52" s="45"/>
      <c r="O52" s="188"/>
      <c r="P52" s="188"/>
    </row>
    <row r="53" spans="1:16" ht="15.75" customHeight="1" x14ac:dyDescent="0.25">
      <c r="A53" s="189"/>
      <c r="B53" s="189"/>
      <c r="C53" s="189"/>
      <c r="D53" s="300"/>
      <c r="E53" s="29"/>
      <c r="F53" s="187"/>
      <c r="G53" s="150" t="s">
        <v>173</v>
      </c>
      <c r="H53" s="51"/>
      <c r="I53" s="60"/>
      <c r="J53" s="148"/>
      <c r="K53" s="51"/>
      <c r="L53" s="51"/>
      <c r="M53" s="51"/>
      <c r="N53" s="45"/>
      <c r="O53" s="189"/>
      <c r="P53" s="189"/>
    </row>
    <row r="54" spans="1:16" ht="15.75" customHeight="1" x14ac:dyDescent="0.25">
      <c r="A54" s="6"/>
      <c r="B54" s="6"/>
      <c r="C54" s="6"/>
      <c r="D54" s="13"/>
      <c r="E54" s="13"/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6" customFormat="1" ht="15.75" customHeight="1" thickBot="1" x14ac:dyDescent="0.3">
      <c r="A55" s="166" t="s">
        <v>125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</row>
    <row r="56" spans="1:16" s="13" customFormat="1" ht="15.75" customHeight="1" x14ac:dyDescent="0.25">
      <c r="A56" s="168" t="s">
        <v>113</v>
      </c>
      <c r="B56" s="170" t="s">
        <v>114</v>
      </c>
      <c r="C56" s="170" t="s">
        <v>115</v>
      </c>
      <c r="D56" s="170" t="s">
        <v>7</v>
      </c>
      <c r="E56" s="170"/>
      <c r="F56" s="170"/>
      <c r="G56" s="170" t="s">
        <v>2</v>
      </c>
      <c r="H56" s="170"/>
      <c r="I56" s="170"/>
      <c r="J56" s="170"/>
      <c r="K56" s="170"/>
      <c r="L56" s="170"/>
      <c r="M56" s="170"/>
      <c r="N56" s="170"/>
      <c r="O56" s="170"/>
      <c r="P56" s="172"/>
    </row>
    <row r="57" spans="1:16" s="13" customFormat="1" ht="15.75" customHeight="1" thickBot="1" x14ac:dyDescent="0.3">
      <c r="A57" s="169"/>
      <c r="B57" s="171"/>
      <c r="C57" s="171"/>
      <c r="D57" s="248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3"/>
    </row>
    <row r="58" spans="1:16" s="6" customFormat="1" ht="15.75" customHeight="1" thickTop="1" x14ac:dyDescent="0.25">
      <c r="A58" s="163"/>
      <c r="B58" s="163"/>
      <c r="C58" s="176"/>
      <c r="D58" s="153"/>
      <c r="E58" s="178"/>
      <c r="F58" s="161"/>
      <c r="G58" s="154"/>
      <c r="H58" s="155"/>
      <c r="I58" s="155"/>
      <c r="J58" s="155"/>
      <c r="K58" s="155"/>
      <c r="L58" s="155"/>
      <c r="M58" s="155"/>
      <c r="N58" s="156"/>
      <c r="O58" s="175"/>
      <c r="P58" s="175"/>
    </row>
    <row r="59" spans="1:16" s="6" customFormat="1" ht="15.75" customHeight="1" x14ac:dyDescent="0.25">
      <c r="A59" s="153"/>
      <c r="B59" s="153"/>
      <c r="C59" s="176"/>
      <c r="D59" s="153"/>
      <c r="E59" s="179"/>
      <c r="F59" s="162"/>
      <c r="G59" s="154"/>
      <c r="H59" s="155"/>
      <c r="I59" s="155"/>
      <c r="J59" s="155"/>
      <c r="K59" s="155"/>
      <c r="L59" s="155"/>
      <c r="M59" s="155"/>
      <c r="N59" s="156"/>
      <c r="O59" s="153"/>
      <c r="P59" s="153"/>
    </row>
    <row r="60" spans="1:16" s="6" customFormat="1" ht="15.75" customHeight="1" thickBot="1" x14ac:dyDescent="0.3">
      <c r="A60" s="153"/>
      <c r="B60" s="153"/>
      <c r="C60" s="177"/>
      <c r="D60" s="153"/>
      <c r="E60" s="179"/>
      <c r="F60" s="162"/>
      <c r="G60" s="154"/>
      <c r="H60" s="155"/>
      <c r="I60" s="155"/>
      <c r="J60" s="155"/>
      <c r="K60" s="155"/>
      <c r="L60" s="155"/>
      <c r="M60" s="155"/>
      <c r="N60" s="156"/>
      <c r="O60" s="153"/>
      <c r="P60" s="153"/>
    </row>
    <row r="61" spans="1:16" s="6" customFormat="1" ht="15.75" customHeight="1" thickTop="1" x14ac:dyDescent="0.25">
      <c r="A61" s="163"/>
      <c r="B61" s="163"/>
      <c r="C61" s="159"/>
      <c r="D61" s="153"/>
      <c r="E61" s="174"/>
      <c r="F61" s="161"/>
      <c r="G61" s="154"/>
      <c r="H61" s="155"/>
      <c r="I61" s="155"/>
      <c r="J61" s="155"/>
      <c r="K61" s="155"/>
      <c r="L61" s="155"/>
      <c r="M61" s="155"/>
      <c r="N61" s="156"/>
      <c r="O61" s="153"/>
      <c r="P61" s="153"/>
    </row>
    <row r="62" spans="1:16" s="6" customFormat="1" ht="15.75" customHeight="1" x14ac:dyDescent="0.25">
      <c r="A62" s="153"/>
      <c r="B62" s="153"/>
      <c r="C62" s="159"/>
      <c r="D62" s="153"/>
      <c r="E62" s="174"/>
      <c r="F62" s="162"/>
      <c r="G62" s="154"/>
      <c r="H62" s="155"/>
      <c r="I62" s="155"/>
      <c r="J62" s="155"/>
      <c r="K62" s="155"/>
      <c r="L62" s="155"/>
      <c r="M62" s="155"/>
      <c r="N62" s="156"/>
      <c r="O62" s="153"/>
      <c r="P62" s="153"/>
    </row>
    <row r="63" spans="1:16" s="6" customFormat="1" ht="15.75" customHeight="1" thickBot="1" x14ac:dyDescent="0.3">
      <c r="A63" s="153"/>
      <c r="B63" s="153"/>
      <c r="C63" s="160"/>
      <c r="D63" s="153"/>
      <c r="E63" s="174"/>
      <c r="F63" s="162"/>
      <c r="G63" s="154"/>
      <c r="H63" s="155"/>
      <c r="I63" s="155"/>
      <c r="J63" s="155"/>
      <c r="K63" s="155"/>
      <c r="L63" s="155"/>
      <c r="M63" s="155"/>
      <c r="N63" s="156"/>
      <c r="O63" s="153"/>
      <c r="P63" s="153"/>
    </row>
    <row r="64" spans="1:16" s="6" customFormat="1" ht="15.75" customHeight="1" thickTop="1" x14ac:dyDescent="0.25">
      <c r="A64" s="163"/>
      <c r="B64" s="163"/>
      <c r="C64" s="159"/>
      <c r="D64" s="153"/>
      <c r="E64" s="174"/>
      <c r="F64" s="161"/>
      <c r="G64" s="154"/>
      <c r="H64" s="155"/>
      <c r="I64" s="155"/>
      <c r="J64" s="155"/>
      <c r="K64" s="155"/>
      <c r="L64" s="155"/>
      <c r="M64" s="155"/>
      <c r="N64" s="156"/>
      <c r="O64" s="153"/>
      <c r="P64" s="153"/>
    </row>
    <row r="65" spans="1:16" s="6" customFormat="1" ht="15.75" customHeight="1" x14ac:dyDescent="0.25">
      <c r="A65" s="153"/>
      <c r="B65" s="153"/>
      <c r="C65" s="159"/>
      <c r="D65" s="153"/>
      <c r="E65" s="174"/>
      <c r="F65" s="162"/>
      <c r="G65" s="154"/>
      <c r="H65" s="155"/>
      <c r="I65" s="155"/>
      <c r="J65" s="155"/>
      <c r="K65" s="155"/>
      <c r="L65" s="155"/>
      <c r="M65" s="155"/>
      <c r="N65" s="156"/>
      <c r="O65" s="153"/>
      <c r="P65" s="153"/>
    </row>
    <row r="66" spans="1:16" s="6" customFormat="1" ht="15.75" customHeight="1" thickBot="1" x14ac:dyDescent="0.3">
      <c r="A66" s="153"/>
      <c r="B66" s="153"/>
      <c r="C66" s="160"/>
      <c r="D66" s="153"/>
      <c r="E66" s="155"/>
      <c r="F66" s="162"/>
      <c r="G66" s="154"/>
      <c r="H66" s="155"/>
      <c r="I66" s="155"/>
      <c r="J66" s="155"/>
      <c r="K66" s="155"/>
      <c r="L66" s="155"/>
      <c r="M66" s="155"/>
      <c r="N66" s="156"/>
      <c r="O66" s="153"/>
      <c r="P66" s="153"/>
    </row>
    <row r="67" spans="1:16" s="6" customFormat="1" ht="15.75" customHeight="1" thickTop="1" x14ac:dyDescent="0.25">
      <c r="A67" s="340"/>
      <c r="B67" s="340"/>
      <c r="C67" s="340"/>
      <c r="D67" s="153"/>
      <c r="E67" s="155"/>
      <c r="F67" s="157"/>
      <c r="G67" s="338"/>
      <c r="H67" s="174"/>
      <c r="I67" s="174"/>
      <c r="J67" s="174"/>
      <c r="K67" s="174"/>
      <c r="L67" s="174"/>
      <c r="M67" s="174"/>
      <c r="N67" s="162"/>
      <c r="O67" s="153"/>
      <c r="P67" s="153"/>
    </row>
    <row r="68" spans="1:16" s="6" customFormat="1" ht="15.75" customHeight="1" x14ac:dyDescent="0.25">
      <c r="A68" s="341"/>
      <c r="B68" s="341"/>
      <c r="C68" s="341"/>
      <c r="D68" s="153"/>
      <c r="E68" s="164"/>
      <c r="F68" s="158"/>
      <c r="G68" s="338"/>
      <c r="H68" s="174"/>
      <c r="I68" s="174"/>
      <c r="J68" s="174"/>
      <c r="K68" s="174"/>
      <c r="L68" s="174"/>
      <c r="M68" s="174"/>
      <c r="N68" s="162"/>
      <c r="O68" s="153"/>
      <c r="P68" s="153"/>
    </row>
    <row r="69" spans="1:16" s="6" customFormat="1" ht="15.75" customHeight="1" thickBot="1" x14ac:dyDescent="0.3">
      <c r="A69" s="163"/>
      <c r="B69" s="163"/>
      <c r="C69" s="163"/>
      <c r="D69" s="153"/>
      <c r="E69" s="165"/>
      <c r="F69" s="339"/>
      <c r="G69" s="338"/>
      <c r="H69" s="174"/>
      <c r="I69" s="174"/>
      <c r="J69" s="174"/>
      <c r="K69" s="174"/>
      <c r="L69" s="174"/>
      <c r="M69" s="174"/>
      <c r="N69" s="162"/>
      <c r="O69" s="153"/>
      <c r="P69" s="153"/>
    </row>
    <row r="70" spans="1:16" ht="15.75" customHeight="1" thickTop="1" x14ac:dyDescent="0.25">
      <c r="A70" s="163"/>
      <c r="B70" s="163"/>
      <c r="C70" s="159"/>
      <c r="D70" s="153"/>
      <c r="E70" s="174"/>
      <c r="F70" s="161"/>
      <c r="G70" s="154"/>
      <c r="H70" s="155"/>
      <c r="I70" s="155"/>
      <c r="J70" s="155"/>
      <c r="K70" s="155"/>
      <c r="L70" s="155"/>
      <c r="M70" s="155"/>
      <c r="N70" s="156"/>
      <c r="O70" s="153"/>
      <c r="P70" s="153"/>
    </row>
    <row r="71" spans="1:16" ht="15.75" customHeight="1" x14ac:dyDescent="0.25">
      <c r="A71" s="153"/>
      <c r="B71" s="153"/>
      <c r="C71" s="159"/>
      <c r="D71" s="153"/>
      <c r="E71" s="174"/>
      <c r="F71" s="162"/>
      <c r="G71" s="154"/>
      <c r="H71" s="155"/>
      <c r="I71" s="155"/>
      <c r="J71" s="155"/>
      <c r="K71" s="155"/>
      <c r="L71" s="155"/>
      <c r="M71" s="155"/>
      <c r="N71" s="156"/>
      <c r="O71" s="153"/>
      <c r="P71" s="153"/>
    </row>
    <row r="72" spans="1:16" ht="15.75" customHeight="1" thickBot="1" x14ac:dyDescent="0.3">
      <c r="A72" s="153"/>
      <c r="B72" s="153"/>
      <c r="C72" s="160"/>
      <c r="D72" s="153"/>
      <c r="E72" s="155"/>
      <c r="F72" s="162"/>
      <c r="G72" s="154"/>
      <c r="H72" s="155"/>
      <c r="I72" s="155"/>
      <c r="J72" s="155"/>
      <c r="K72" s="155"/>
      <c r="L72" s="155"/>
      <c r="M72" s="155"/>
      <c r="N72" s="156"/>
      <c r="O72" s="153"/>
      <c r="P72" s="153"/>
    </row>
    <row r="73" spans="1:16" ht="15.75" customHeight="1" thickTop="1" x14ac:dyDescent="0.25">
      <c r="A73" s="163"/>
      <c r="B73" s="163"/>
      <c r="C73" s="159"/>
      <c r="D73" s="153"/>
      <c r="E73" s="174"/>
      <c r="F73" s="161"/>
      <c r="G73" s="154"/>
      <c r="H73" s="155"/>
      <c r="I73" s="155"/>
      <c r="J73" s="155"/>
      <c r="K73" s="155"/>
      <c r="L73" s="155"/>
      <c r="M73" s="155"/>
      <c r="N73" s="156"/>
      <c r="O73" s="153"/>
      <c r="P73" s="153"/>
    </row>
    <row r="74" spans="1:16" ht="15.75" customHeight="1" x14ac:dyDescent="0.25">
      <c r="A74" s="153"/>
      <c r="B74" s="153"/>
      <c r="C74" s="159"/>
      <c r="D74" s="153"/>
      <c r="E74" s="174"/>
      <c r="F74" s="162"/>
      <c r="G74" s="154"/>
      <c r="H74" s="155"/>
      <c r="I74" s="155"/>
      <c r="J74" s="155"/>
      <c r="K74" s="155"/>
      <c r="L74" s="155"/>
      <c r="M74" s="155"/>
      <c r="N74" s="156"/>
      <c r="O74" s="153"/>
      <c r="P74" s="153"/>
    </row>
    <row r="75" spans="1:16" ht="15.75" customHeight="1" thickBot="1" x14ac:dyDescent="0.3">
      <c r="A75" s="153"/>
      <c r="B75" s="153"/>
      <c r="C75" s="160"/>
      <c r="D75" s="153"/>
      <c r="E75" s="155"/>
      <c r="F75" s="162"/>
      <c r="G75" s="154"/>
      <c r="H75" s="155"/>
      <c r="I75" s="155"/>
      <c r="J75" s="155"/>
      <c r="K75" s="155"/>
      <c r="L75" s="155"/>
      <c r="M75" s="155"/>
      <c r="N75" s="156"/>
      <c r="O75" s="153"/>
      <c r="P75" s="153"/>
    </row>
    <row r="76" spans="1:16" ht="15.75" customHeight="1" thickTop="1" x14ac:dyDescent="0.25">
      <c r="A76" s="163"/>
      <c r="B76" s="163"/>
      <c r="C76" s="159"/>
      <c r="D76" s="153"/>
      <c r="E76" s="174"/>
      <c r="F76" s="161"/>
      <c r="G76" s="154"/>
      <c r="H76" s="155"/>
      <c r="I76" s="155"/>
      <c r="J76" s="155"/>
      <c r="K76" s="155"/>
      <c r="L76" s="155"/>
      <c r="M76" s="155"/>
      <c r="N76" s="156"/>
      <c r="O76" s="153"/>
      <c r="P76" s="153"/>
    </row>
    <row r="77" spans="1:16" ht="15.75" customHeight="1" x14ac:dyDescent="0.25">
      <c r="A77" s="153"/>
      <c r="B77" s="153"/>
      <c r="C77" s="159"/>
      <c r="D77" s="153"/>
      <c r="E77" s="174"/>
      <c r="F77" s="162"/>
      <c r="G77" s="154"/>
      <c r="H77" s="155"/>
      <c r="I77" s="155"/>
      <c r="J77" s="155"/>
      <c r="K77" s="155"/>
      <c r="L77" s="155"/>
      <c r="M77" s="155"/>
      <c r="N77" s="156"/>
      <c r="O77" s="153"/>
      <c r="P77" s="153"/>
    </row>
    <row r="78" spans="1:16" ht="15.75" customHeight="1" thickBot="1" x14ac:dyDescent="0.3">
      <c r="A78" s="153"/>
      <c r="B78" s="153"/>
      <c r="C78" s="160"/>
      <c r="D78" s="153"/>
      <c r="E78" s="155"/>
      <c r="F78" s="162"/>
      <c r="G78" s="154"/>
      <c r="H78" s="155"/>
      <c r="I78" s="155"/>
      <c r="J78" s="155"/>
      <c r="K78" s="155"/>
      <c r="L78" s="155"/>
      <c r="M78" s="155"/>
      <c r="N78" s="156"/>
      <c r="O78" s="153"/>
      <c r="P78" s="153"/>
    </row>
    <row r="79" spans="1:16" ht="15.75" customHeight="1" thickTop="1" x14ac:dyDescent="0.25">
      <c r="A79" s="340"/>
      <c r="B79" s="340"/>
      <c r="C79" s="340"/>
      <c r="D79" s="153"/>
      <c r="E79" s="155"/>
      <c r="F79" s="157"/>
      <c r="G79" s="338"/>
      <c r="H79" s="174"/>
      <c r="I79" s="174"/>
      <c r="J79" s="174"/>
      <c r="K79" s="174"/>
      <c r="L79" s="174"/>
      <c r="M79" s="174"/>
      <c r="N79" s="162"/>
      <c r="O79" s="153"/>
      <c r="P79" s="153"/>
    </row>
    <row r="80" spans="1:16" ht="15.75" customHeight="1" x14ac:dyDescent="0.25">
      <c r="A80" s="341"/>
      <c r="B80" s="341"/>
      <c r="C80" s="341"/>
      <c r="D80" s="153"/>
      <c r="E80" s="164"/>
      <c r="F80" s="158"/>
      <c r="G80" s="338"/>
      <c r="H80" s="174"/>
      <c r="I80" s="174"/>
      <c r="J80" s="174"/>
      <c r="K80" s="174"/>
      <c r="L80" s="174"/>
      <c r="M80" s="174"/>
      <c r="N80" s="162"/>
      <c r="O80" s="153"/>
      <c r="P80" s="153"/>
    </row>
    <row r="81" spans="1:16" ht="15.75" customHeight="1" thickBot="1" x14ac:dyDescent="0.3">
      <c r="A81" s="163"/>
      <c r="B81" s="163"/>
      <c r="C81" s="163"/>
      <c r="D81" s="153"/>
      <c r="E81" s="165"/>
      <c r="F81" s="339"/>
      <c r="G81" s="338"/>
      <c r="H81" s="174"/>
      <c r="I81" s="174"/>
      <c r="J81" s="174"/>
      <c r="K81" s="174"/>
      <c r="L81" s="174"/>
      <c r="M81" s="174"/>
      <c r="N81" s="162"/>
      <c r="O81" s="153"/>
      <c r="P81" s="153"/>
    </row>
    <row r="82" spans="1:16" ht="15.75" customHeight="1" thickTop="1" x14ac:dyDescent="0.25">
      <c r="A82" s="163"/>
      <c r="B82" s="163"/>
      <c r="C82" s="159"/>
      <c r="D82" s="153"/>
      <c r="E82" s="174"/>
      <c r="F82" s="161"/>
      <c r="G82" s="154"/>
      <c r="H82" s="155"/>
      <c r="I82" s="155"/>
      <c r="J82" s="155"/>
      <c r="K82" s="155"/>
      <c r="L82" s="155"/>
      <c r="M82" s="155"/>
      <c r="N82" s="156"/>
      <c r="O82" s="153"/>
      <c r="P82" s="153"/>
    </row>
    <row r="83" spans="1:16" ht="15.75" customHeight="1" x14ac:dyDescent="0.25">
      <c r="A83" s="153"/>
      <c r="B83" s="153"/>
      <c r="C83" s="159"/>
      <c r="D83" s="153"/>
      <c r="E83" s="174"/>
      <c r="F83" s="162"/>
      <c r="G83" s="154"/>
      <c r="H83" s="155"/>
      <c r="I83" s="155"/>
      <c r="J83" s="155"/>
      <c r="K83" s="155"/>
      <c r="L83" s="155"/>
      <c r="M83" s="155"/>
      <c r="N83" s="156"/>
      <c r="O83" s="153"/>
      <c r="P83" s="153"/>
    </row>
    <row r="84" spans="1:16" ht="15.75" customHeight="1" thickBot="1" x14ac:dyDescent="0.3">
      <c r="A84" s="153"/>
      <c r="B84" s="153"/>
      <c r="C84" s="160"/>
      <c r="D84" s="153"/>
      <c r="E84" s="155"/>
      <c r="F84" s="162"/>
      <c r="G84" s="154"/>
      <c r="H84" s="155"/>
      <c r="I84" s="155"/>
      <c r="J84" s="155"/>
      <c r="K84" s="155"/>
      <c r="L84" s="155"/>
      <c r="M84" s="155"/>
      <c r="N84" s="156"/>
      <c r="O84" s="153"/>
      <c r="P84" s="153"/>
    </row>
    <row r="85" spans="1:16" ht="15.75" customHeight="1" thickTop="1" x14ac:dyDescent="0.25">
      <c r="A85" s="163"/>
      <c r="B85" s="163"/>
      <c r="C85" s="159"/>
      <c r="D85" s="153"/>
      <c r="E85" s="174"/>
      <c r="F85" s="161"/>
      <c r="G85" s="154"/>
      <c r="H85" s="155"/>
      <c r="I85" s="155"/>
      <c r="J85" s="155"/>
      <c r="K85" s="155"/>
      <c r="L85" s="155"/>
      <c r="M85" s="155"/>
      <c r="N85" s="156"/>
      <c r="O85" s="153"/>
      <c r="P85" s="153"/>
    </row>
    <row r="86" spans="1:16" ht="15.75" customHeight="1" x14ac:dyDescent="0.25">
      <c r="A86" s="153"/>
      <c r="B86" s="153"/>
      <c r="C86" s="159"/>
      <c r="D86" s="153"/>
      <c r="E86" s="174"/>
      <c r="F86" s="162"/>
      <c r="G86" s="154"/>
      <c r="H86" s="155"/>
      <c r="I86" s="155"/>
      <c r="J86" s="155"/>
      <c r="K86" s="155"/>
      <c r="L86" s="155"/>
      <c r="M86" s="155"/>
      <c r="N86" s="156"/>
      <c r="O86" s="153"/>
      <c r="P86" s="153"/>
    </row>
    <row r="87" spans="1:16" ht="15.75" customHeight="1" thickBot="1" x14ac:dyDescent="0.3">
      <c r="A87" s="153"/>
      <c r="B87" s="153"/>
      <c r="C87" s="160"/>
      <c r="D87" s="153"/>
      <c r="E87" s="155"/>
      <c r="F87" s="162"/>
      <c r="G87" s="154"/>
      <c r="H87" s="155"/>
      <c r="I87" s="155"/>
      <c r="J87" s="155"/>
      <c r="K87" s="155"/>
      <c r="L87" s="155"/>
      <c r="M87" s="155"/>
      <c r="N87" s="156"/>
      <c r="O87" s="153"/>
      <c r="P87" s="153"/>
    </row>
    <row r="88" spans="1:16" ht="15.75" customHeight="1" thickTop="1" x14ac:dyDescent="0.25">
      <c r="A88" s="163"/>
      <c r="B88" s="163"/>
      <c r="C88" s="159"/>
      <c r="D88" s="153"/>
      <c r="E88" s="174"/>
      <c r="F88" s="161"/>
      <c r="G88" s="154"/>
      <c r="H88" s="155"/>
      <c r="I88" s="155"/>
      <c r="J88" s="155"/>
      <c r="K88" s="155"/>
      <c r="L88" s="155"/>
      <c r="M88" s="155"/>
      <c r="N88" s="156"/>
      <c r="O88" s="153"/>
      <c r="P88" s="153"/>
    </row>
    <row r="89" spans="1:16" ht="15.75" customHeight="1" x14ac:dyDescent="0.25">
      <c r="A89" s="153"/>
      <c r="B89" s="153"/>
      <c r="C89" s="159"/>
      <c r="D89" s="153"/>
      <c r="E89" s="174"/>
      <c r="F89" s="162"/>
      <c r="G89" s="154"/>
      <c r="H89" s="155"/>
      <c r="I89" s="155"/>
      <c r="J89" s="155"/>
      <c r="K89" s="155"/>
      <c r="L89" s="155"/>
      <c r="M89" s="155"/>
      <c r="N89" s="156"/>
      <c r="O89" s="153"/>
      <c r="P89" s="153"/>
    </row>
    <row r="90" spans="1:16" ht="15.75" customHeight="1" thickBot="1" x14ac:dyDescent="0.3">
      <c r="A90" s="153"/>
      <c r="B90" s="153"/>
      <c r="C90" s="160"/>
      <c r="D90" s="153"/>
      <c r="E90" s="155"/>
      <c r="F90" s="162"/>
      <c r="G90" s="154"/>
      <c r="H90" s="155"/>
      <c r="I90" s="155"/>
      <c r="J90" s="155"/>
      <c r="K90" s="155"/>
      <c r="L90" s="155"/>
      <c r="M90" s="155"/>
      <c r="N90" s="156"/>
      <c r="O90" s="153"/>
      <c r="P90" s="153"/>
    </row>
    <row r="91" spans="1:16" ht="15.75" customHeight="1" thickTop="1" x14ac:dyDescent="0.25">
      <c r="A91" s="340"/>
      <c r="B91" s="340"/>
      <c r="C91" s="340"/>
      <c r="D91" s="153"/>
      <c r="E91" s="155"/>
      <c r="F91" s="157"/>
      <c r="G91" s="338"/>
      <c r="H91" s="174"/>
      <c r="I91" s="174"/>
      <c r="J91" s="174"/>
      <c r="K91" s="174"/>
      <c r="L91" s="174"/>
      <c r="M91" s="174"/>
      <c r="N91" s="162"/>
      <c r="O91" s="153"/>
      <c r="P91" s="153"/>
    </row>
    <row r="92" spans="1:16" ht="15.75" customHeight="1" x14ac:dyDescent="0.25">
      <c r="A92" s="341"/>
      <c r="B92" s="341"/>
      <c r="C92" s="341"/>
      <c r="D92" s="153"/>
      <c r="E92" s="164"/>
      <c r="F92" s="158"/>
      <c r="G92" s="338"/>
      <c r="H92" s="174"/>
      <c r="I92" s="174"/>
      <c r="J92" s="174"/>
      <c r="K92" s="174"/>
      <c r="L92" s="174"/>
      <c r="M92" s="174"/>
      <c r="N92" s="162"/>
      <c r="O92" s="153"/>
      <c r="P92" s="153"/>
    </row>
    <row r="93" spans="1:16" ht="15.75" customHeight="1" thickBot="1" x14ac:dyDescent="0.3">
      <c r="A93" s="163"/>
      <c r="B93" s="163"/>
      <c r="C93" s="163"/>
      <c r="D93" s="153"/>
      <c r="E93" s="165"/>
      <c r="F93" s="339"/>
      <c r="G93" s="338"/>
      <c r="H93" s="174"/>
      <c r="I93" s="174"/>
      <c r="J93" s="174"/>
      <c r="K93" s="174"/>
      <c r="L93" s="174"/>
      <c r="M93" s="174"/>
      <c r="N93" s="162"/>
      <c r="O93" s="153"/>
      <c r="P93" s="153"/>
    </row>
    <row r="94" spans="1:16" ht="15.75" customHeight="1" thickTop="1" x14ac:dyDescent="0.25">
      <c r="A94" s="163"/>
      <c r="B94" s="163"/>
      <c r="C94" s="159"/>
      <c r="D94" s="153"/>
      <c r="E94" s="174"/>
      <c r="F94" s="161"/>
      <c r="G94" s="154"/>
      <c r="H94" s="155"/>
      <c r="I94" s="155"/>
      <c r="J94" s="155"/>
      <c r="K94" s="155"/>
      <c r="L94" s="155"/>
      <c r="M94" s="155"/>
      <c r="N94" s="156"/>
      <c r="O94" s="153"/>
      <c r="P94" s="153"/>
    </row>
    <row r="95" spans="1:16" ht="15.75" customHeight="1" x14ac:dyDescent="0.25">
      <c r="A95" s="153"/>
      <c r="B95" s="153"/>
      <c r="C95" s="159"/>
      <c r="D95" s="153"/>
      <c r="E95" s="174"/>
      <c r="F95" s="162"/>
      <c r="G95" s="154"/>
      <c r="H95" s="155"/>
      <c r="I95" s="155"/>
      <c r="J95" s="155"/>
      <c r="K95" s="155"/>
      <c r="L95" s="155"/>
      <c r="M95" s="155"/>
      <c r="N95" s="156"/>
      <c r="O95" s="153"/>
      <c r="P95" s="153"/>
    </row>
    <row r="96" spans="1:16" ht="15.75" customHeight="1" thickBot="1" x14ac:dyDescent="0.3">
      <c r="A96" s="153"/>
      <c r="B96" s="153"/>
      <c r="C96" s="160"/>
      <c r="D96" s="153"/>
      <c r="E96" s="155"/>
      <c r="F96" s="162"/>
      <c r="G96" s="154"/>
      <c r="H96" s="155"/>
      <c r="I96" s="155"/>
      <c r="J96" s="155"/>
      <c r="K96" s="155"/>
      <c r="L96" s="155"/>
      <c r="M96" s="155"/>
      <c r="N96" s="156"/>
      <c r="O96" s="153"/>
      <c r="P96" s="153"/>
    </row>
    <row r="97" spans="1:16" ht="15.75" customHeight="1" thickTop="1" x14ac:dyDescent="0.25">
      <c r="A97" s="163"/>
      <c r="B97" s="163"/>
      <c r="C97" s="159"/>
      <c r="D97" s="153"/>
      <c r="E97" s="174"/>
      <c r="F97" s="161"/>
      <c r="G97" s="154"/>
      <c r="H97" s="155"/>
      <c r="I97" s="155"/>
      <c r="J97" s="155"/>
      <c r="K97" s="155"/>
      <c r="L97" s="155"/>
      <c r="M97" s="155"/>
      <c r="N97" s="156"/>
      <c r="O97" s="153"/>
      <c r="P97" s="153"/>
    </row>
    <row r="98" spans="1:16" ht="15.75" customHeight="1" x14ac:dyDescent="0.25">
      <c r="A98" s="153"/>
      <c r="B98" s="153"/>
      <c r="C98" s="159"/>
      <c r="D98" s="153"/>
      <c r="E98" s="174"/>
      <c r="F98" s="162"/>
      <c r="G98" s="154"/>
      <c r="H98" s="155"/>
      <c r="I98" s="155"/>
      <c r="J98" s="155"/>
      <c r="K98" s="155"/>
      <c r="L98" s="155"/>
      <c r="M98" s="155"/>
      <c r="N98" s="156"/>
      <c r="O98" s="153"/>
      <c r="P98" s="153"/>
    </row>
    <row r="99" spans="1:16" ht="15.75" customHeight="1" thickBot="1" x14ac:dyDescent="0.3">
      <c r="A99" s="153"/>
      <c r="B99" s="153"/>
      <c r="C99" s="160"/>
      <c r="D99" s="153"/>
      <c r="E99" s="155"/>
      <c r="F99" s="162"/>
      <c r="G99" s="154"/>
      <c r="H99" s="155"/>
      <c r="I99" s="155"/>
      <c r="J99" s="155"/>
      <c r="K99" s="155"/>
      <c r="L99" s="155"/>
      <c r="M99" s="155"/>
      <c r="N99" s="156"/>
      <c r="O99" s="153"/>
      <c r="P99" s="153"/>
    </row>
    <row r="100" spans="1:16" ht="15.75" customHeight="1" thickTop="1" x14ac:dyDescent="0.25">
      <c r="A100" s="163"/>
      <c r="B100" s="163"/>
      <c r="C100" s="159"/>
      <c r="D100" s="153"/>
      <c r="E100" s="174"/>
      <c r="F100" s="161"/>
      <c r="G100" s="154"/>
      <c r="H100" s="155"/>
      <c r="I100" s="155"/>
      <c r="J100" s="155"/>
      <c r="K100" s="155"/>
      <c r="L100" s="155"/>
      <c r="M100" s="155"/>
      <c r="N100" s="156"/>
      <c r="O100" s="153"/>
      <c r="P100" s="153"/>
    </row>
    <row r="101" spans="1:16" ht="15.75" customHeight="1" x14ac:dyDescent="0.25">
      <c r="A101" s="153"/>
      <c r="B101" s="153"/>
      <c r="C101" s="159"/>
      <c r="D101" s="153"/>
      <c r="E101" s="174"/>
      <c r="F101" s="162"/>
      <c r="G101" s="154"/>
      <c r="H101" s="155"/>
      <c r="I101" s="155"/>
      <c r="J101" s="155"/>
      <c r="K101" s="155"/>
      <c r="L101" s="155"/>
      <c r="M101" s="155"/>
      <c r="N101" s="156"/>
      <c r="O101" s="153"/>
      <c r="P101" s="153"/>
    </row>
    <row r="102" spans="1:16" ht="15.75" customHeight="1" x14ac:dyDescent="0.25">
      <c r="A102" s="153"/>
      <c r="B102" s="153"/>
      <c r="C102" s="160"/>
      <c r="D102" s="153"/>
      <c r="E102" s="155"/>
      <c r="F102" s="162"/>
      <c r="G102" s="154"/>
      <c r="H102" s="155"/>
      <c r="I102" s="155"/>
      <c r="J102" s="155"/>
      <c r="K102" s="155"/>
      <c r="L102" s="155"/>
      <c r="M102" s="155"/>
      <c r="N102" s="156"/>
      <c r="O102" s="153"/>
      <c r="P102" s="153"/>
    </row>
  </sheetData>
  <mergeCells count="287">
    <mergeCell ref="G100:N100"/>
    <mergeCell ref="O100:O102"/>
    <mergeCell ref="P100:P102"/>
    <mergeCell ref="G101:N101"/>
    <mergeCell ref="G102:N102"/>
    <mergeCell ref="O97:O99"/>
    <mergeCell ref="P97:P99"/>
    <mergeCell ref="G98:N98"/>
    <mergeCell ref="G99:N99"/>
    <mergeCell ref="A100:A102"/>
    <mergeCell ref="B100:B102"/>
    <mergeCell ref="C100:C102"/>
    <mergeCell ref="D100:D102"/>
    <mergeCell ref="E100:E102"/>
    <mergeCell ref="F100:F102"/>
    <mergeCell ref="P94:P96"/>
    <mergeCell ref="G95:N95"/>
    <mergeCell ref="G96:N96"/>
    <mergeCell ref="A97:A99"/>
    <mergeCell ref="B97:B99"/>
    <mergeCell ref="C97:C99"/>
    <mergeCell ref="D97:D99"/>
    <mergeCell ref="E97:E99"/>
    <mergeCell ref="F97:F99"/>
    <mergeCell ref="G97:N97"/>
    <mergeCell ref="O91:O93"/>
    <mergeCell ref="P91:P93"/>
    <mergeCell ref="A94:A96"/>
    <mergeCell ref="B94:B96"/>
    <mergeCell ref="C94:C96"/>
    <mergeCell ref="D94:D96"/>
    <mergeCell ref="E94:E96"/>
    <mergeCell ref="F94:F96"/>
    <mergeCell ref="G94:N94"/>
    <mergeCell ref="O94:O96"/>
    <mergeCell ref="A91:A93"/>
    <mergeCell ref="B91:B93"/>
    <mergeCell ref="C91:C93"/>
    <mergeCell ref="D91:D93"/>
    <mergeCell ref="E91:E93"/>
    <mergeCell ref="F91:F93"/>
    <mergeCell ref="A88:A90"/>
    <mergeCell ref="B88:B90"/>
    <mergeCell ref="C88:C90"/>
    <mergeCell ref="D88:D90"/>
    <mergeCell ref="E88:E90"/>
    <mergeCell ref="F88:F90"/>
    <mergeCell ref="D82:D84"/>
    <mergeCell ref="E82:E84"/>
    <mergeCell ref="F82:F84"/>
    <mergeCell ref="O82:O84"/>
    <mergeCell ref="P82:P84"/>
    <mergeCell ref="A85:A87"/>
    <mergeCell ref="B85:B87"/>
    <mergeCell ref="C85:C87"/>
    <mergeCell ref="D85:D87"/>
    <mergeCell ref="E85:E87"/>
    <mergeCell ref="G73:N73"/>
    <mergeCell ref="O73:O75"/>
    <mergeCell ref="P73:P75"/>
    <mergeCell ref="G74:N74"/>
    <mergeCell ref="A76:A78"/>
    <mergeCell ref="B76:B78"/>
    <mergeCell ref="C76:C78"/>
    <mergeCell ref="D76:D78"/>
    <mergeCell ref="E76:E78"/>
    <mergeCell ref="F76:F78"/>
    <mergeCell ref="G71:N71"/>
    <mergeCell ref="G69:N69"/>
    <mergeCell ref="G68:N68"/>
    <mergeCell ref="G67:N67"/>
    <mergeCell ref="P67:P69"/>
    <mergeCell ref="E67:E69"/>
    <mergeCell ref="G92:N92"/>
    <mergeCell ref="G93:N93"/>
    <mergeCell ref="A70:A72"/>
    <mergeCell ref="B70:B72"/>
    <mergeCell ref="C70:C72"/>
    <mergeCell ref="D70:D72"/>
    <mergeCell ref="F70:F72"/>
    <mergeCell ref="G89:N89"/>
    <mergeCell ref="G90:N90"/>
    <mergeCell ref="G91:N91"/>
    <mergeCell ref="G86:N86"/>
    <mergeCell ref="G87:N87"/>
    <mergeCell ref="G88:N88"/>
    <mergeCell ref="F85:F87"/>
    <mergeCell ref="O85:O87"/>
    <mergeCell ref="P85:P87"/>
    <mergeCell ref="O88:O90"/>
    <mergeCell ref="G83:N83"/>
    <mergeCell ref="G84:N84"/>
    <mergeCell ref="G85:N85"/>
    <mergeCell ref="G80:N80"/>
    <mergeCell ref="G81:N81"/>
    <mergeCell ref="G82:N82"/>
    <mergeCell ref="A79:A81"/>
    <mergeCell ref="B79:B81"/>
    <mergeCell ref="C79:C81"/>
    <mergeCell ref="D79:D81"/>
    <mergeCell ref="G77:N77"/>
    <mergeCell ref="G78:N78"/>
    <mergeCell ref="G79:N79"/>
    <mergeCell ref="O76:O78"/>
    <mergeCell ref="P76:P78"/>
    <mergeCell ref="F79:F81"/>
    <mergeCell ref="O79:O81"/>
    <mergeCell ref="G72:N72"/>
    <mergeCell ref="E70:E72"/>
    <mergeCell ref="A73:A75"/>
    <mergeCell ref="B73:B75"/>
    <mergeCell ref="C73:C75"/>
    <mergeCell ref="D73:D75"/>
    <mergeCell ref="O50:O51"/>
    <mergeCell ref="P50:P51"/>
    <mergeCell ref="A38:A44"/>
    <mergeCell ref="G49:I49"/>
    <mergeCell ref="A50:A51"/>
    <mergeCell ref="B50:B51"/>
    <mergeCell ref="C50:C51"/>
    <mergeCell ref="D50:D51"/>
    <mergeCell ref="F50:F51"/>
    <mergeCell ref="D38:D44"/>
    <mergeCell ref="E38:E41"/>
    <mergeCell ref="F38:F44"/>
    <mergeCell ref="C38:C44"/>
    <mergeCell ref="P30:P31"/>
    <mergeCell ref="A33:A35"/>
    <mergeCell ref="B33:B35"/>
    <mergeCell ref="C33:C35"/>
    <mergeCell ref="D33:D35"/>
    <mergeCell ref="F33:F35"/>
    <mergeCell ref="I33:J33"/>
    <mergeCell ref="O33:O35"/>
    <mergeCell ref="P33:P35"/>
    <mergeCell ref="I34:J34"/>
    <mergeCell ref="A30:A31"/>
    <mergeCell ref="B30:B31"/>
    <mergeCell ref="C30:C31"/>
    <mergeCell ref="D30:D31"/>
    <mergeCell ref="F30:F31"/>
    <mergeCell ref="O30:O31"/>
    <mergeCell ref="A24:A26"/>
    <mergeCell ref="B24:B26"/>
    <mergeCell ref="C24:C26"/>
    <mergeCell ref="D24:D26"/>
    <mergeCell ref="F24:F26"/>
    <mergeCell ref="I24:J24"/>
    <mergeCell ref="I25:J25"/>
    <mergeCell ref="A20:A22"/>
    <mergeCell ref="B20:B22"/>
    <mergeCell ref="C20:C22"/>
    <mergeCell ref="D20:D22"/>
    <mergeCell ref="F20:F22"/>
    <mergeCell ref="A8:B8"/>
    <mergeCell ref="C8:P8"/>
    <mergeCell ref="P36:P37"/>
    <mergeCell ref="B36:B37"/>
    <mergeCell ref="C36:C37"/>
    <mergeCell ref="C16:C17"/>
    <mergeCell ref="O9:O10"/>
    <mergeCell ref="P9:P10"/>
    <mergeCell ref="B14:B15"/>
    <mergeCell ref="A36:A37"/>
    <mergeCell ref="P46:P49"/>
    <mergeCell ref="D36:D37"/>
    <mergeCell ref="F36:F37"/>
    <mergeCell ref="O36:O37"/>
    <mergeCell ref="A14:A15"/>
    <mergeCell ref="P18:P19"/>
    <mergeCell ref="C14:C15"/>
    <mergeCell ref="A16:A17"/>
    <mergeCell ref="B16:B17"/>
    <mergeCell ref="D14:D15"/>
    <mergeCell ref="F14:F15"/>
    <mergeCell ref="F1:L1"/>
    <mergeCell ref="F2:L2"/>
    <mergeCell ref="F3:L3"/>
    <mergeCell ref="L7:P7"/>
    <mergeCell ref="L6:P6"/>
    <mergeCell ref="C7:I7"/>
    <mergeCell ref="C6:I6"/>
    <mergeCell ref="C5:I5"/>
    <mergeCell ref="L5:P5"/>
    <mergeCell ref="O14:O15"/>
    <mergeCell ref="I17:J17"/>
    <mergeCell ref="O16:O17"/>
    <mergeCell ref="O18:O19"/>
    <mergeCell ref="A9:A10"/>
    <mergeCell ref="B9:B10"/>
    <mergeCell ref="C9:C10"/>
    <mergeCell ref="D9:F10"/>
    <mergeCell ref="G9:N10"/>
    <mergeCell ref="G11:H11"/>
    <mergeCell ref="G12:H12"/>
    <mergeCell ref="D16:D17"/>
    <mergeCell ref="O20:O22"/>
    <mergeCell ref="A18:A19"/>
    <mergeCell ref="B18:B19"/>
    <mergeCell ref="C18:C19"/>
    <mergeCell ref="D18:D19"/>
    <mergeCell ref="F18:F19"/>
    <mergeCell ref="P14:P15"/>
    <mergeCell ref="F16:F17"/>
    <mergeCell ref="P16:P17"/>
    <mergeCell ref="I22:J22"/>
    <mergeCell ref="I26:J26"/>
    <mergeCell ref="I32:N32"/>
    <mergeCell ref="P20:P22"/>
    <mergeCell ref="O24:O26"/>
    <mergeCell ref="P24:P26"/>
    <mergeCell ref="O38:P44"/>
    <mergeCell ref="B38:B44"/>
    <mergeCell ref="A45:A49"/>
    <mergeCell ref="B45:B49"/>
    <mergeCell ref="C45:C49"/>
    <mergeCell ref="D45:D49"/>
    <mergeCell ref="E45:E49"/>
    <mergeCell ref="F45:F49"/>
    <mergeCell ref="O45:O49"/>
    <mergeCell ref="A52:A53"/>
    <mergeCell ref="B52:B53"/>
    <mergeCell ref="C52:C53"/>
    <mergeCell ref="D52:D53"/>
    <mergeCell ref="F52:F53"/>
    <mergeCell ref="O52:O53"/>
    <mergeCell ref="P52:P53"/>
    <mergeCell ref="A55:P55"/>
    <mergeCell ref="A56:A57"/>
    <mergeCell ref="B56:B57"/>
    <mergeCell ref="C56:C57"/>
    <mergeCell ref="D56:F57"/>
    <mergeCell ref="G56:N57"/>
    <mergeCell ref="O56:O57"/>
    <mergeCell ref="P56:P57"/>
    <mergeCell ref="A58:A60"/>
    <mergeCell ref="B58:B60"/>
    <mergeCell ref="C58:C60"/>
    <mergeCell ref="D58:D60"/>
    <mergeCell ref="E58:E60"/>
    <mergeCell ref="F58:F60"/>
    <mergeCell ref="G58:N58"/>
    <mergeCell ref="O58:O60"/>
    <mergeCell ref="P58:P60"/>
    <mergeCell ref="G59:N59"/>
    <mergeCell ref="G60:N60"/>
    <mergeCell ref="A61:A63"/>
    <mergeCell ref="B61:B63"/>
    <mergeCell ref="C61:C63"/>
    <mergeCell ref="D61:D63"/>
    <mergeCell ref="E61:E63"/>
    <mergeCell ref="F61:F63"/>
    <mergeCell ref="G61:N61"/>
    <mergeCell ref="O61:O63"/>
    <mergeCell ref="P61:P63"/>
    <mergeCell ref="G62:N62"/>
    <mergeCell ref="G63:N63"/>
    <mergeCell ref="A64:A66"/>
    <mergeCell ref="B64:B66"/>
    <mergeCell ref="C64:C66"/>
    <mergeCell ref="D64:D66"/>
    <mergeCell ref="E64:E66"/>
    <mergeCell ref="F64:F66"/>
    <mergeCell ref="G64:N64"/>
    <mergeCell ref="O64:O66"/>
    <mergeCell ref="P64:P66"/>
    <mergeCell ref="G65:N65"/>
    <mergeCell ref="G66:N66"/>
    <mergeCell ref="O70:O72"/>
    <mergeCell ref="P70:P72"/>
    <mergeCell ref="E73:E75"/>
    <mergeCell ref="F73:F75"/>
    <mergeCell ref="G75:N75"/>
    <mergeCell ref="G76:N76"/>
    <mergeCell ref="P79:P81"/>
    <mergeCell ref="E79:E81"/>
    <mergeCell ref="A82:A84"/>
    <mergeCell ref="B82:B84"/>
    <mergeCell ref="C82:C84"/>
    <mergeCell ref="D67:D69"/>
    <mergeCell ref="C67:C69"/>
    <mergeCell ref="B67:B69"/>
    <mergeCell ref="A67:A69"/>
    <mergeCell ref="P88:P90"/>
    <mergeCell ref="G70:N70"/>
    <mergeCell ref="F67:F69"/>
    <mergeCell ref="O67:O69"/>
  </mergeCells>
  <phoneticPr fontId="0" type="noConversion"/>
  <printOptions horizontalCentered="1"/>
  <pageMargins left="0" right="0" top="0.25" bottom="0.5" header="0.5" footer="0.25"/>
  <pageSetup scale="82" fitToWidth="2" fitToHeight="2" orientation="portrait" r:id="rId1"/>
  <headerFooter alignWithMargins="0">
    <oddFooter>&amp;L&amp;T   &amp;D&amp;R&amp;G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91EA-ECE2-4A41-A169-5E494A15D951}">
  <sheetPr codeName="Sheet24">
    <tabColor indexed="11"/>
  </sheetPr>
  <dimension ref="A1:AC264"/>
  <sheetViews>
    <sheetView zoomScaleNormal="100" zoomScaleSheetLayoutView="75" workbookViewId="0">
      <selection activeCell="L5" sqref="L5:Q5"/>
    </sheetView>
  </sheetViews>
  <sheetFormatPr defaultRowHeight="11.25" x14ac:dyDescent="0.25"/>
  <cols>
    <col min="1" max="2" width="7.5703125" style="4" customWidth="1"/>
    <col min="3" max="3" width="6.140625" style="2" customWidth="1"/>
    <col min="4" max="4" width="0.5703125" style="2" customWidth="1"/>
    <col min="5" max="5" width="6.140625" style="4" customWidth="1"/>
    <col min="6" max="6" width="7.5703125" style="4" customWidth="1"/>
    <col min="7" max="10" width="6.140625" style="4" customWidth="1"/>
    <col min="11" max="11" width="6.5703125" style="4" customWidth="1"/>
    <col min="12" max="12" width="7.42578125" style="4" customWidth="1"/>
    <col min="13" max="13" width="6.140625" style="4" customWidth="1"/>
    <col min="14" max="14" width="7.5703125" style="4" customWidth="1"/>
    <col min="15" max="17" width="6.140625" style="4" customWidth="1"/>
    <col min="18" max="27" width="9.140625" style="45"/>
    <col min="28" max="16384" width="9.140625" style="4"/>
  </cols>
  <sheetData>
    <row r="1" spans="1:19" ht="12.75" x14ac:dyDescent="0.25">
      <c r="A1" s="137">
        <v>39896</v>
      </c>
      <c r="B1" s="89"/>
      <c r="C1" s="90"/>
      <c r="D1" s="90"/>
      <c r="E1" s="90"/>
      <c r="F1" s="90"/>
      <c r="G1" s="319" t="s">
        <v>25</v>
      </c>
      <c r="H1" s="319"/>
      <c r="I1" s="319"/>
      <c r="J1" s="319"/>
      <c r="K1" s="319"/>
      <c r="L1" s="319"/>
      <c r="M1" s="90"/>
      <c r="N1" s="90"/>
      <c r="O1" s="90"/>
      <c r="P1" s="90"/>
      <c r="Q1" s="89"/>
      <c r="R1" s="80"/>
      <c r="S1" s="89"/>
    </row>
    <row r="2" spans="1:19" ht="12.75" x14ac:dyDescent="0.25">
      <c r="A2" s="89"/>
      <c r="B2" s="89"/>
      <c r="C2" s="40"/>
      <c r="D2" s="90"/>
      <c r="E2" s="90"/>
      <c r="F2" s="90"/>
      <c r="G2" s="319" t="e">
        <f>T(#REF!)</f>
        <v>#REF!</v>
      </c>
      <c r="H2" s="319"/>
      <c r="I2" s="319"/>
      <c r="J2" s="319"/>
      <c r="K2" s="319"/>
      <c r="L2" s="319"/>
      <c r="M2" s="90"/>
      <c r="N2" s="90"/>
      <c r="O2" s="90"/>
      <c r="P2" s="90"/>
      <c r="Q2" s="89"/>
      <c r="R2" s="89"/>
      <c r="S2" s="89"/>
    </row>
    <row r="3" spans="1:19" ht="12.75" x14ac:dyDescent="0.25">
      <c r="A3" s="89"/>
      <c r="B3" s="89"/>
      <c r="C3" s="40"/>
      <c r="D3" s="90"/>
      <c r="E3" s="90"/>
      <c r="F3" s="90"/>
      <c r="G3" s="319" t="s">
        <v>118</v>
      </c>
      <c r="H3" s="319"/>
      <c r="I3" s="319"/>
      <c r="J3" s="319"/>
      <c r="K3" s="319"/>
      <c r="L3" s="319"/>
      <c r="M3" s="90"/>
      <c r="N3" s="90"/>
      <c r="O3" s="90"/>
      <c r="P3" s="90"/>
      <c r="Q3" s="89"/>
      <c r="R3" s="89"/>
      <c r="S3" s="89"/>
    </row>
    <row r="4" spans="1:19" ht="5.25" customHeight="1" thickBot="1" x14ac:dyDescent="0.3">
      <c r="A4" s="91"/>
      <c r="B4" s="91"/>
      <c r="C4" s="91"/>
      <c r="D4" s="92"/>
      <c r="E4" s="92"/>
      <c r="F4" s="92"/>
      <c r="G4" s="92"/>
      <c r="H4" s="92"/>
      <c r="I4" s="92"/>
      <c r="J4" s="47"/>
      <c r="K4" s="47"/>
      <c r="L4" s="47"/>
      <c r="M4" s="47"/>
      <c r="N4" s="47"/>
      <c r="O4" s="47"/>
      <c r="P4" s="47"/>
      <c r="Q4" s="40"/>
      <c r="R4" s="93"/>
      <c r="S4" s="89"/>
    </row>
    <row r="5" spans="1:19" ht="10.5" customHeight="1" x14ac:dyDescent="0.25">
      <c r="A5" s="17" t="s">
        <v>11</v>
      </c>
      <c r="B5" s="18"/>
      <c r="C5" s="220" t="e">
        <f>#REF!</f>
        <v>#REF!</v>
      </c>
      <c r="D5" s="220"/>
      <c r="E5" s="220"/>
      <c r="F5" s="220"/>
      <c r="G5" s="220"/>
      <c r="H5" s="220"/>
      <c r="I5" s="222"/>
      <c r="J5" s="76" t="s">
        <v>135</v>
      </c>
      <c r="K5" s="70"/>
      <c r="L5" s="320"/>
      <c r="M5" s="320"/>
      <c r="N5" s="320"/>
      <c r="O5" s="320"/>
      <c r="P5" s="320"/>
      <c r="Q5" s="321"/>
      <c r="S5" s="89"/>
    </row>
    <row r="6" spans="1:19" ht="10.5" customHeight="1" x14ac:dyDescent="0.25">
      <c r="A6" s="20" t="s">
        <v>110</v>
      </c>
      <c r="B6" s="21"/>
      <c r="C6" s="322"/>
      <c r="D6" s="250"/>
      <c r="E6" s="250"/>
      <c r="F6" s="250"/>
      <c r="G6" s="250"/>
      <c r="H6" s="250"/>
      <c r="I6" s="323"/>
      <c r="J6" s="77" t="s">
        <v>111</v>
      </c>
      <c r="K6" s="21"/>
      <c r="L6" s="324"/>
      <c r="M6" s="325"/>
      <c r="N6" s="325"/>
      <c r="O6" s="325"/>
      <c r="P6" s="325"/>
      <c r="Q6" s="326"/>
    </row>
    <row r="7" spans="1:19" ht="10.5" customHeight="1" thickBot="1" x14ac:dyDescent="0.3">
      <c r="A7" s="20" t="s">
        <v>112</v>
      </c>
      <c r="B7" s="21"/>
      <c r="C7" s="315"/>
      <c r="D7" s="315"/>
      <c r="E7" s="315"/>
      <c r="F7" s="315"/>
      <c r="G7" s="315"/>
      <c r="H7" s="315"/>
      <c r="I7" s="316"/>
      <c r="J7" s="78" t="s">
        <v>3</v>
      </c>
      <c r="K7" s="26"/>
      <c r="L7" s="317"/>
      <c r="M7" s="317"/>
      <c r="N7" s="317"/>
      <c r="O7" s="317"/>
      <c r="P7" s="317"/>
      <c r="Q7" s="318"/>
    </row>
    <row r="8" spans="1:19" ht="6.75" customHeight="1" x14ac:dyDescent="0.25">
      <c r="A8" s="170" t="s">
        <v>114</v>
      </c>
      <c r="B8" s="314" t="s">
        <v>2</v>
      </c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170" t="s">
        <v>115</v>
      </c>
      <c r="N8" s="314" t="s">
        <v>7</v>
      </c>
      <c r="O8" s="314"/>
      <c r="P8" s="314"/>
      <c r="Q8" s="170" t="s">
        <v>26</v>
      </c>
    </row>
    <row r="9" spans="1:19" ht="6.75" customHeight="1" thickBot="1" x14ac:dyDescent="0.3">
      <c r="A9" s="171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171"/>
      <c r="N9" s="249"/>
      <c r="O9" s="249"/>
      <c r="P9" s="249"/>
      <c r="Q9" s="171"/>
    </row>
    <row r="10" spans="1:19" ht="10.5" customHeight="1" thickTop="1" x14ac:dyDescent="0.25">
      <c r="A10" s="27" t="s">
        <v>6</v>
      </c>
      <c r="B10" s="51" t="e">
        <f>#REF!</f>
        <v>#REF!</v>
      </c>
      <c r="C10" s="51"/>
      <c r="D10" s="51"/>
      <c r="E10" s="41"/>
      <c r="F10" s="29"/>
      <c r="G10" s="29"/>
      <c r="H10" s="29"/>
      <c r="I10" s="29"/>
      <c r="J10" s="29"/>
      <c r="K10" s="29"/>
      <c r="L10" s="54"/>
      <c r="M10" s="27">
        <v>2</v>
      </c>
      <c r="N10" s="28">
        <v>4</v>
      </c>
      <c r="O10" s="29"/>
      <c r="P10" s="53" t="s">
        <v>27</v>
      </c>
      <c r="Q10" s="87" t="s">
        <v>28</v>
      </c>
    </row>
    <row r="11" spans="1:19" ht="10.5" customHeight="1" x14ac:dyDescent="0.25">
      <c r="A11" s="184" t="s">
        <v>6</v>
      </c>
      <c r="B11" s="44" t="s">
        <v>29</v>
      </c>
      <c r="C11" s="45"/>
      <c r="D11" s="45"/>
      <c r="E11" s="48" t="e">
        <f>#REF!</f>
        <v>#REF!</v>
      </c>
      <c r="F11" s="49" t="s">
        <v>30</v>
      </c>
      <c r="G11" s="45"/>
      <c r="H11" s="49"/>
      <c r="I11" s="49"/>
      <c r="J11" s="49"/>
      <c r="K11" s="49"/>
      <c r="L11" s="50"/>
      <c r="M11" s="184">
        <v>2</v>
      </c>
      <c r="N11" s="191">
        <v>1.5</v>
      </c>
      <c r="O11" s="42"/>
      <c r="P11" s="186" t="s">
        <v>27</v>
      </c>
      <c r="Q11" s="301" t="s">
        <v>28</v>
      </c>
    </row>
    <row r="12" spans="1:19" ht="10.5" customHeight="1" x14ac:dyDescent="0.25">
      <c r="A12" s="184"/>
      <c r="B12" s="51"/>
      <c r="C12" s="45"/>
      <c r="D12" s="45"/>
      <c r="E12" s="52" t="e">
        <f>SUM(E11*3.785412)</f>
        <v>#REF!</v>
      </c>
      <c r="F12" s="53" t="s">
        <v>116</v>
      </c>
      <c r="G12" s="45"/>
      <c r="H12" s="53"/>
      <c r="I12" s="53"/>
      <c r="J12" s="53"/>
      <c r="K12" s="53"/>
      <c r="L12" s="54"/>
      <c r="M12" s="184"/>
      <c r="N12" s="192"/>
      <c r="O12" s="29"/>
      <c r="P12" s="187"/>
      <c r="Q12" s="301"/>
    </row>
    <row r="13" spans="1:19" ht="10.5" customHeight="1" x14ac:dyDescent="0.25">
      <c r="A13" s="81" t="s">
        <v>10</v>
      </c>
      <c r="B13" s="36" t="s">
        <v>31</v>
      </c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32">
        <v>2</v>
      </c>
      <c r="N13" s="33">
        <v>1.5</v>
      </c>
      <c r="O13" s="22"/>
      <c r="P13" s="34" t="s">
        <v>27</v>
      </c>
      <c r="Q13" s="94" t="s">
        <v>28</v>
      </c>
    </row>
    <row r="14" spans="1:19" ht="10.5" customHeight="1" x14ac:dyDescent="0.25">
      <c r="A14" s="81" t="s">
        <v>10</v>
      </c>
      <c r="B14" s="36" t="s">
        <v>32</v>
      </c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32">
        <v>2</v>
      </c>
      <c r="N14" s="33">
        <v>1.5</v>
      </c>
      <c r="O14" s="22"/>
      <c r="P14" s="34" t="s">
        <v>27</v>
      </c>
      <c r="Q14" s="94" t="s">
        <v>28</v>
      </c>
    </row>
    <row r="15" spans="1:19" ht="10.5" customHeight="1" x14ac:dyDescent="0.25">
      <c r="A15" s="81" t="s">
        <v>10</v>
      </c>
      <c r="B15" s="36"/>
      <c r="C15" s="36"/>
      <c r="D15" s="36"/>
      <c r="E15" s="73"/>
      <c r="F15" s="34" t="s">
        <v>33</v>
      </c>
      <c r="G15" s="36"/>
      <c r="H15" s="36"/>
      <c r="I15" s="36"/>
      <c r="J15" s="36"/>
      <c r="K15" s="97"/>
      <c r="L15" s="45"/>
      <c r="M15" s="32">
        <v>2</v>
      </c>
      <c r="N15" s="33">
        <v>1.5</v>
      </c>
      <c r="O15" s="22"/>
      <c r="P15" s="34" t="s">
        <v>27</v>
      </c>
      <c r="Q15" s="94" t="s">
        <v>28</v>
      </c>
    </row>
    <row r="16" spans="1:19" ht="10.5" customHeight="1" x14ac:dyDescent="0.25">
      <c r="A16" s="32" t="s">
        <v>6</v>
      </c>
      <c r="B16" s="36"/>
      <c r="C16" s="36"/>
      <c r="D16" s="36"/>
      <c r="E16" s="73">
        <v>36</v>
      </c>
      <c r="F16" s="36" t="s">
        <v>34</v>
      </c>
      <c r="G16" s="22"/>
      <c r="H16" s="22"/>
      <c r="I16" s="22"/>
      <c r="J16" s="22"/>
      <c r="K16" s="22"/>
      <c r="L16" s="23"/>
      <c r="M16" s="32">
        <v>2</v>
      </c>
      <c r="N16" s="33">
        <v>1.5</v>
      </c>
      <c r="O16" s="22"/>
      <c r="P16" s="34" t="s">
        <v>27</v>
      </c>
      <c r="Q16" s="94" t="s">
        <v>28</v>
      </c>
    </row>
    <row r="17" spans="1:17" ht="10.5" customHeight="1" x14ac:dyDescent="0.25">
      <c r="A17" s="32" t="s">
        <v>6</v>
      </c>
      <c r="B17" s="36"/>
      <c r="C17" s="36"/>
      <c r="D17" s="36"/>
      <c r="E17" s="74"/>
      <c r="F17" s="36" t="s">
        <v>35</v>
      </c>
      <c r="G17" s="22"/>
      <c r="H17" s="22"/>
      <c r="I17" s="22"/>
      <c r="J17" s="22"/>
      <c r="K17" s="22"/>
      <c r="L17" s="23"/>
      <c r="M17" s="32">
        <v>4</v>
      </c>
      <c r="N17" s="33">
        <v>1.5</v>
      </c>
      <c r="O17" s="22"/>
      <c r="P17" s="34" t="s">
        <v>27</v>
      </c>
      <c r="Q17" s="88" t="s">
        <v>36</v>
      </c>
    </row>
    <row r="18" spans="1:17" ht="10.5" customHeight="1" x14ac:dyDescent="0.25">
      <c r="A18" s="81" t="s">
        <v>10</v>
      </c>
      <c r="B18" s="36" t="s">
        <v>37</v>
      </c>
      <c r="C18" s="22"/>
      <c r="D18" s="22"/>
      <c r="E18" s="315"/>
      <c r="F18" s="315"/>
      <c r="G18" s="315"/>
      <c r="H18" s="315"/>
      <c r="I18" s="315"/>
      <c r="J18" s="315"/>
      <c r="K18" s="315"/>
      <c r="L18" s="254"/>
      <c r="M18" s="32">
        <v>2</v>
      </c>
      <c r="N18" s="33">
        <v>4</v>
      </c>
      <c r="O18" s="22"/>
      <c r="P18" s="34" t="s">
        <v>27</v>
      </c>
      <c r="Q18" s="11" t="s">
        <v>38</v>
      </c>
    </row>
    <row r="19" spans="1:17" ht="10.5" customHeight="1" x14ac:dyDescent="0.25">
      <c r="A19" s="32" t="s">
        <v>6</v>
      </c>
      <c r="B19" s="61" t="e">
        <f>T(#REF!)</f>
        <v>#REF!</v>
      </c>
      <c r="C19" s="37"/>
      <c r="D19" s="37"/>
      <c r="E19" s="37"/>
      <c r="F19" s="37"/>
      <c r="G19" s="37"/>
      <c r="H19" s="37"/>
      <c r="I19" s="37"/>
      <c r="J19" s="37"/>
      <c r="K19" s="37"/>
      <c r="L19" s="58"/>
      <c r="M19" s="32">
        <v>2</v>
      </c>
      <c r="N19" s="33">
        <v>1.5</v>
      </c>
      <c r="O19" s="22"/>
      <c r="P19" s="34" t="s">
        <v>27</v>
      </c>
      <c r="Q19" s="88" t="s">
        <v>38</v>
      </c>
    </row>
    <row r="20" spans="1:17" ht="10.5" customHeight="1" x14ac:dyDescent="0.25">
      <c r="A20" s="32" t="s">
        <v>10</v>
      </c>
      <c r="B20" s="36" t="s">
        <v>39</v>
      </c>
      <c r="C20" s="22"/>
      <c r="D20" s="22"/>
      <c r="E20" s="22"/>
      <c r="F20" s="22"/>
      <c r="G20" s="22" t="e">
        <f>SUM(#REF!)</f>
        <v>#REF!</v>
      </c>
      <c r="H20" s="22" t="s">
        <v>8</v>
      </c>
      <c r="I20" s="22"/>
      <c r="J20" s="22"/>
      <c r="K20" s="22"/>
      <c r="L20" s="58"/>
      <c r="M20" s="32">
        <v>2</v>
      </c>
      <c r="N20" s="33">
        <v>1.5</v>
      </c>
      <c r="O20" s="22"/>
      <c r="P20" s="34" t="s">
        <v>27</v>
      </c>
      <c r="Q20" s="88" t="s">
        <v>38</v>
      </c>
    </row>
    <row r="21" spans="1:17" ht="10.5" customHeight="1" x14ac:dyDescent="0.25">
      <c r="A21" s="229" t="s">
        <v>10</v>
      </c>
      <c r="B21" s="49" t="s">
        <v>40</v>
      </c>
      <c r="C21" s="42"/>
      <c r="D21" s="42"/>
      <c r="E21" s="42"/>
      <c r="F21" s="42"/>
      <c r="G21" s="42" t="e">
        <f>#REF!</f>
        <v>#REF!</v>
      </c>
      <c r="H21" s="42" t="s">
        <v>8</v>
      </c>
      <c r="I21" s="42"/>
      <c r="J21" s="42"/>
      <c r="K21" s="42"/>
      <c r="L21" s="59"/>
      <c r="M21" s="184">
        <v>2</v>
      </c>
      <c r="N21" s="191">
        <v>1</v>
      </c>
      <c r="O21" s="42"/>
      <c r="P21" s="186" t="s">
        <v>27</v>
      </c>
      <c r="Q21" s="301" t="s">
        <v>38</v>
      </c>
    </row>
    <row r="22" spans="1:17" ht="10.5" customHeight="1" x14ac:dyDescent="0.25">
      <c r="A22" s="229"/>
      <c r="B22" s="53" t="s">
        <v>41</v>
      </c>
      <c r="C22" s="29"/>
      <c r="D22" s="51" t="e">
        <f>T(#REF!)</f>
        <v>#REF!</v>
      </c>
      <c r="E22" s="51"/>
      <c r="F22" s="95" t="e">
        <f>#REF!</f>
        <v>#REF!</v>
      </c>
      <c r="G22" s="29" t="s">
        <v>42</v>
      </c>
      <c r="H22" s="95" t="e">
        <f>#REF!</f>
        <v>#REF!</v>
      </c>
      <c r="I22" s="29"/>
      <c r="J22" s="29"/>
      <c r="K22" s="29"/>
      <c r="L22" s="56"/>
      <c r="M22" s="184"/>
      <c r="N22" s="192"/>
      <c r="O22" s="29"/>
      <c r="P22" s="187"/>
      <c r="Q22" s="301"/>
    </row>
    <row r="23" spans="1:17" ht="10.5" customHeight="1" x14ac:dyDescent="0.25">
      <c r="A23" s="229" t="s">
        <v>10</v>
      </c>
      <c r="B23" s="49" t="s">
        <v>66</v>
      </c>
      <c r="C23" s="42"/>
      <c r="D23" s="42"/>
      <c r="E23" s="42"/>
      <c r="F23" s="42"/>
      <c r="G23" s="42" t="e">
        <f>#REF!</f>
        <v>#REF!</v>
      </c>
      <c r="H23" s="42" t="s">
        <v>8</v>
      </c>
      <c r="I23" s="42"/>
      <c r="J23" s="42"/>
      <c r="K23" s="42"/>
      <c r="L23" s="42"/>
      <c r="M23" s="184">
        <v>2</v>
      </c>
      <c r="N23" s="191">
        <v>1</v>
      </c>
      <c r="O23" s="42"/>
      <c r="P23" s="186" t="s">
        <v>27</v>
      </c>
      <c r="Q23" s="301" t="s">
        <v>38</v>
      </c>
    </row>
    <row r="24" spans="1:17" ht="10.5" customHeight="1" x14ac:dyDescent="0.25">
      <c r="A24" s="229"/>
      <c r="B24" s="53" t="s">
        <v>41</v>
      </c>
      <c r="C24" s="29"/>
      <c r="D24" s="51" t="e">
        <f>T(#REF!)</f>
        <v>#REF!</v>
      </c>
      <c r="E24" s="51"/>
      <c r="F24" s="95" t="e">
        <f>#REF!</f>
        <v>#REF!</v>
      </c>
      <c r="G24" s="29" t="s">
        <v>42</v>
      </c>
      <c r="H24" s="95" t="e">
        <f>#REF!</f>
        <v>#REF!</v>
      </c>
      <c r="I24" s="29"/>
      <c r="J24" s="29"/>
      <c r="K24" s="29"/>
      <c r="L24" s="29"/>
      <c r="M24" s="184"/>
      <c r="N24" s="192"/>
      <c r="O24" s="29"/>
      <c r="P24" s="187"/>
      <c r="Q24" s="301"/>
    </row>
    <row r="25" spans="1:17" ht="10.5" customHeight="1" x14ac:dyDescent="0.25">
      <c r="A25" s="229" t="s">
        <v>10</v>
      </c>
      <c r="B25" s="49" t="s">
        <v>67</v>
      </c>
      <c r="C25" s="42"/>
      <c r="D25" s="42"/>
      <c r="E25" s="42"/>
      <c r="F25" s="42"/>
      <c r="G25" s="72" t="e">
        <f>#REF!</f>
        <v>#REF!</v>
      </c>
      <c r="H25" s="42" t="s">
        <v>8</v>
      </c>
      <c r="I25" s="42"/>
      <c r="J25" s="42"/>
      <c r="K25" s="42"/>
      <c r="L25" s="42"/>
      <c r="M25" s="184">
        <v>2</v>
      </c>
      <c r="N25" s="191">
        <v>1</v>
      </c>
      <c r="O25" s="42"/>
      <c r="P25" s="186" t="s">
        <v>27</v>
      </c>
      <c r="Q25" s="301" t="s">
        <v>38</v>
      </c>
    </row>
    <row r="26" spans="1:17" ht="10.5" customHeight="1" x14ac:dyDescent="0.25">
      <c r="A26" s="229"/>
      <c r="B26" s="53" t="s">
        <v>41</v>
      </c>
      <c r="C26" s="29"/>
      <c r="D26" s="51" t="e">
        <f>T(#REF!)</f>
        <v>#REF!</v>
      </c>
      <c r="E26" s="51"/>
      <c r="F26" s="71" t="e">
        <f>SUM(#REF!)</f>
        <v>#REF!</v>
      </c>
      <c r="G26" s="5" t="s">
        <v>42</v>
      </c>
      <c r="H26" s="10" t="e">
        <f>SUM(#REF!)</f>
        <v>#REF!</v>
      </c>
      <c r="I26" s="29"/>
      <c r="J26" s="29"/>
      <c r="K26" s="29"/>
      <c r="L26" s="29"/>
      <c r="M26" s="184"/>
      <c r="N26" s="192"/>
      <c r="O26" s="29"/>
      <c r="P26" s="187"/>
      <c r="Q26" s="301"/>
    </row>
    <row r="27" spans="1:17" ht="10.5" customHeight="1" x14ac:dyDescent="0.25">
      <c r="A27" s="184" t="s">
        <v>6</v>
      </c>
      <c r="B27" s="49" t="s">
        <v>68</v>
      </c>
      <c r="C27" s="44"/>
      <c r="D27" s="44"/>
      <c r="E27" s="44"/>
      <c r="F27" s="123" t="e">
        <f>#REF!</f>
        <v>#REF!</v>
      </c>
      <c r="G27" s="45"/>
      <c r="H27" s="66"/>
      <c r="I27" s="66"/>
      <c r="J27" s="66"/>
      <c r="K27" s="66"/>
      <c r="L27" s="96"/>
      <c r="M27" s="184">
        <v>2</v>
      </c>
      <c r="N27" s="299">
        <v>1</v>
      </c>
      <c r="O27" s="42"/>
      <c r="P27" s="186" t="s">
        <v>27</v>
      </c>
      <c r="Q27" s="301" t="s">
        <v>38</v>
      </c>
    </row>
    <row r="28" spans="1:17" ht="10.5" customHeight="1" x14ac:dyDescent="0.25">
      <c r="A28" s="184"/>
      <c r="B28" s="97" t="s">
        <v>69</v>
      </c>
      <c r="C28" s="47"/>
      <c r="D28" s="47"/>
      <c r="E28" s="47"/>
      <c r="F28" s="80" t="e">
        <f>#REF!</f>
        <v>#REF!</v>
      </c>
      <c r="G28" s="47"/>
      <c r="H28" s="47"/>
      <c r="I28" s="47"/>
      <c r="J28" s="47"/>
      <c r="K28" s="47"/>
      <c r="L28" s="63"/>
      <c r="M28" s="184"/>
      <c r="N28" s="302"/>
      <c r="O28" s="40"/>
      <c r="P28" s="196"/>
      <c r="Q28" s="301"/>
    </row>
    <row r="29" spans="1:17" ht="10.5" customHeight="1" x14ac:dyDescent="0.25">
      <c r="A29" s="184"/>
      <c r="B29" s="53" t="s">
        <v>70</v>
      </c>
      <c r="C29" s="51"/>
      <c r="D29" s="51"/>
      <c r="E29" s="51"/>
      <c r="F29" s="60" t="e">
        <f>#REF!</f>
        <v>#REF!</v>
      </c>
      <c r="G29" s="51"/>
      <c r="H29" s="51"/>
      <c r="I29" s="51"/>
      <c r="J29" s="51"/>
      <c r="K29" s="51"/>
      <c r="L29" s="56"/>
      <c r="M29" s="184"/>
      <c r="N29" s="300"/>
      <c r="O29" s="29"/>
      <c r="P29" s="187"/>
      <c r="Q29" s="301"/>
    </row>
    <row r="30" spans="1:17" ht="10.5" customHeight="1" x14ac:dyDescent="0.25">
      <c r="A30" s="229" t="s">
        <v>10</v>
      </c>
      <c r="B30" s="55" t="e">
        <f>#REF!</f>
        <v>#REF!</v>
      </c>
      <c r="C30" s="44"/>
      <c r="D30" s="44"/>
      <c r="E30" s="44"/>
      <c r="F30" s="44"/>
      <c r="G30" s="44"/>
      <c r="H30" s="44"/>
      <c r="I30" s="44"/>
      <c r="J30" s="44"/>
      <c r="K30" s="44"/>
      <c r="L30" s="59"/>
      <c r="M30" s="184">
        <v>2</v>
      </c>
      <c r="N30" s="191">
        <v>2</v>
      </c>
      <c r="O30" s="42"/>
      <c r="P30" s="186" t="s">
        <v>27</v>
      </c>
      <c r="Q30" s="301" t="s">
        <v>38</v>
      </c>
    </row>
    <row r="31" spans="1:17" ht="10.5" customHeight="1" x14ac:dyDescent="0.25">
      <c r="A31" s="229"/>
      <c r="B31" s="53" t="s">
        <v>71</v>
      </c>
      <c r="C31" s="125" t="e">
        <f>#REF!</f>
        <v>#REF!</v>
      </c>
      <c r="D31" s="125"/>
      <c r="E31" s="29" t="s">
        <v>72</v>
      </c>
      <c r="F31" s="51" t="e">
        <f>#REF!</f>
        <v>#REF!</v>
      </c>
      <c r="G31" s="51"/>
      <c r="H31" s="51"/>
      <c r="I31" s="51"/>
      <c r="J31" s="51"/>
      <c r="K31" s="51"/>
      <c r="L31" s="56"/>
      <c r="M31" s="184"/>
      <c r="N31" s="192"/>
      <c r="O31" s="29"/>
      <c r="P31" s="187"/>
      <c r="Q31" s="301"/>
    </row>
    <row r="32" spans="1:17" ht="10.5" customHeight="1" x14ac:dyDescent="0.25">
      <c r="A32" s="229" t="s">
        <v>10</v>
      </c>
      <c r="B32" s="49" t="s">
        <v>73</v>
      </c>
      <c r="C32" s="44"/>
      <c r="D32" s="44"/>
      <c r="E32" s="44"/>
      <c r="F32" s="44"/>
      <c r="G32" s="64"/>
      <c r="H32" s="64"/>
      <c r="I32" s="64"/>
      <c r="J32" s="64"/>
      <c r="K32" s="64"/>
      <c r="L32" s="59"/>
      <c r="M32" s="184">
        <v>2</v>
      </c>
      <c r="N32" s="299">
        <v>1</v>
      </c>
      <c r="O32" s="42"/>
      <c r="P32" s="186" t="s">
        <v>27</v>
      </c>
      <c r="Q32" s="301" t="s">
        <v>38</v>
      </c>
    </row>
    <row r="33" spans="1:17" ht="10.5" customHeight="1" x14ac:dyDescent="0.25">
      <c r="A33" s="229"/>
      <c r="B33" s="97" t="s">
        <v>74</v>
      </c>
      <c r="C33" s="47"/>
      <c r="D33" s="98" t="e">
        <f>#REF!</f>
        <v>#REF!</v>
      </c>
      <c r="E33" s="47"/>
      <c r="F33" s="47"/>
      <c r="G33" s="45"/>
      <c r="H33" s="99"/>
      <c r="I33" s="99"/>
      <c r="J33" s="99"/>
      <c r="K33" s="99"/>
      <c r="L33" s="100"/>
      <c r="M33" s="184"/>
      <c r="N33" s="302"/>
      <c r="O33" s="40"/>
      <c r="P33" s="196"/>
      <c r="Q33" s="301"/>
    </row>
    <row r="34" spans="1:17" ht="10.5" customHeight="1" x14ac:dyDescent="0.25">
      <c r="A34" s="229"/>
      <c r="B34" s="101" t="s">
        <v>72</v>
      </c>
      <c r="C34" s="65"/>
      <c r="D34" s="95" t="e">
        <f>#REF!</f>
        <v>#REF!</v>
      </c>
      <c r="E34" s="65"/>
      <c r="F34" s="65"/>
      <c r="G34" s="45"/>
      <c r="H34" s="102"/>
      <c r="I34" s="102"/>
      <c r="J34" s="102"/>
      <c r="K34" s="102"/>
      <c r="L34" s="103"/>
      <c r="M34" s="184"/>
      <c r="N34" s="300"/>
      <c r="O34" s="29"/>
      <c r="P34" s="187"/>
      <c r="Q34" s="301"/>
    </row>
    <row r="35" spans="1:17" ht="10.5" customHeight="1" x14ac:dyDescent="0.25">
      <c r="A35" s="229" t="s">
        <v>10</v>
      </c>
      <c r="B35" s="49" t="s">
        <v>75</v>
      </c>
      <c r="C35" s="42"/>
      <c r="D35" s="42"/>
      <c r="E35" s="311"/>
      <c r="F35" s="311"/>
      <c r="G35" s="42"/>
      <c r="H35" s="42"/>
      <c r="I35" s="42"/>
      <c r="J35" s="42"/>
      <c r="K35" s="42"/>
      <c r="L35" s="42"/>
      <c r="M35" s="184">
        <v>2</v>
      </c>
      <c r="N35" s="191">
        <v>1.5</v>
      </c>
      <c r="O35" s="42"/>
      <c r="P35" s="186" t="s">
        <v>27</v>
      </c>
      <c r="Q35" s="301" t="s">
        <v>38</v>
      </c>
    </row>
    <row r="36" spans="1:17" ht="10.5" customHeight="1" x14ac:dyDescent="0.25">
      <c r="A36" s="229"/>
      <c r="B36" s="53" t="s">
        <v>69</v>
      </c>
      <c r="C36" s="29"/>
      <c r="D36" s="29"/>
      <c r="E36" s="312"/>
      <c r="F36" s="312"/>
      <c r="G36" s="29"/>
      <c r="H36" s="29"/>
      <c r="I36" s="29"/>
      <c r="J36" s="29"/>
      <c r="K36" s="29"/>
      <c r="L36" s="29"/>
      <c r="M36" s="184"/>
      <c r="N36" s="192"/>
      <c r="O36" s="29"/>
      <c r="P36" s="187"/>
      <c r="Q36" s="301"/>
    </row>
    <row r="37" spans="1:17" ht="10.5" customHeight="1" x14ac:dyDescent="0.25">
      <c r="A37" s="32" t="s">
        <v>6</v>
      </c>
      <c r="B37" s="49" t="s">
        <v>76</v>
      </c>
      <c r="C37" s="44"/>
      <c r="D37" s="313" t="e">
        <f>#REF!</f>
        <v>#REF!</v>
      </c>
      <c r="E37" s="313"/>
      <c r="F37" s="44"/>
      <c r="G37" s="45"/>
      <c r="H37" s="66"/>
      <c r="I37" s="66"/>
      <c r="J37" s="66"/>
      <c r="K37" s="66"/>
      <c r="L37" s="96"/>
      <c r="M37" s="32">
        <v>2</v>
      </c>
      <c r="N37" s="61">
        <v>1</v>
      </c>
      <c r="O37" s="22"/>
      <c r="P37" s="34" t="s">
        <v>27</v>
      </c>
      <c r="Q37" s="88" t="s">
        <v>38</v>
      </c>
    </row>
    <row r="38" spans="1:17" ht="10.5" customHeight="1" x14ac:dyDescent="0.25">
      <c r="A38" s="81" t="s">
        <v>10</v>
      </c>
      <c r="B38" s="36" t="s">
        <v>77</v>
      </c>
      <c r="C38" s="37"/>
      <c r="D38" s="313" t="e">
        <f>#REF!</f>
        <v>#REF!</v>
      </c>
      <c r="E38" s="313"/>
      <c r="F38" s="37"/>
      <c r="G38" s="37"/>
      <c r="H38" s="104"/>
      <c r="I38" s="104"/>
      <c r="J38" s="104"/>
      <c r="K38" s="104"/>
      <c r="L38" s="105"/>
      <c r="M38" s="32">
        <v>2</v>
      </c>
      <c r="N38" s="61">
        <v>1.5</v>
      </c>
      <c r="O38" s="22"/>
      <c r="P38" s="34" t="s">
        <v>27</v>
      </c>
      <c r="Q38" s="88" t="s">
        <v>38</v>
      </c>
    </row>
    <row r="39" spans="1:17" ht="10.5" customHeight="1" x14ac:dyDescent="0.25">
      <c r="A39" s="81" t="s">
        <v>10</v>
      </c>
      <c r="B39" s="36" t="s">
        <v>78</v>
      </c>
      <c r="C39" s="37"/>
      <c r="D39" s="104" t="e">
        <f>#REF!</f>
        <v>#REF!</v>
      </c>
      <c r="E39" s="37"/>
      <c r="F39" s="37"/>
      <c r="G39" s="37"/>
      <c r="H39" s="104"/>
      <c r="I39" s="104"/>
      <c r="J39" s="104"/>
      <c r="K39" s="104"/>
      <c r="L39" s="105"/>
      <c r="M39" s="32">
        <v>2</v>
      </c>
      <c r="N39" s="61">
        <v>1.5</v>
      </c>
      <c r="O39" s="22"/>
      <c r="P39" s="34" t="s">
        <v>27</v>
      </c>
      <c r="Q39" s="88" t="s">
        <v>38</v>
      </c>
    </row>
    <row r="40" spans="1:17" ht="10.5" customHeight="1" x14ac:dyDescent="0.25">
      <c r="A40" s="184" t="s">
        <v>6</v>
      </c>
      <c r="B40" s="97" t="s">
        <v>79</v>
      </c>
      <c r="C40" s="47"/>
      <c r="D40" s="47"/>
      <c r="E40" s="127" t="e">
        <f>T(#REF!)</f>
        <v>#REF!</v>
      </c>
      <c r="F40" s="106"/>
      <c r="G40" s="45"/>
      <c r="H40" s="106"/>
      <c r="I40" s="106"/>
      <c r="J40" s="106"/>
      <c r="K40" s="106"/>
      <c r="L40" s="107"/>
      <c r="M40" s="184">
        <v>2</v>
      </c>
      <c r="N40" s="191">
        <v>1</v>
      </c>
      <c r="O40" s="42"/>
      <c r="P40" s="186" t="s">
        <v>27</v>
      </c>
      <c r="Q40" s="301" t="s">
        <v>38</v>
      </c>
    </row>
    <row r="41" spans="1:17" ht="10.5" customHeight="1" x14ac:dyDescent="0.25">
      <c r="A41" s="184"/>
      <c r="B41" s="53" t="s">
        <v>80</v>
      </c>
      <c r="C41" s="51"/>
      <c r="D41" s="51"/>
      <c r="E41" s="8" t="e">
        <f>T(#REF!)</f>
        <v>#REF!</v>
      </c>
      <c r="F41" s="67"/>
      <c r="G41" s="45"/>
      <c r="H41" s="67"/>
      <c r="I41" s="67"/>
      <c r="J41" s="67"/>
      <c r="K41" s="67"/>
      <c r="L41" s="108"/>
      <c r="M41" s="184"/>
      <c r="N41" s="192"/>
      <c r="O41" s="29"/>
      <c r="P41" s="187"/>
      <c r="Q41" s="301"/>
    </row>
    <row r="42" spans="1:17" ht="10.5" customHeight="1" x14ac:dyDescent="0.25">
      <c r="A42" s="81" t="s">
        <v>10</v>
      </c>
      <c r="B42" s="36" t="s">
        <v>82</v>
      </c>
      <c r="C42" s="37"/>
      <c r="D42" s="37"/>
      <c r="E42" s="73"/>
      <c r="F42" s="37"/>
      <c r="G42" s="62"/>
      <c r="H42" s="62"/>
      <c r="I42" s="62"/>
      <c r="J42" s="62"/>
      <c r="K42" s="62"/>
      <c r="L42" s="68"/>
      <c r="M42" s="32">
        <v>2</v>
      </c>
      <c r="N42" s="61">
        <v>1</v>
      </c>
      <c r="O42" s="22"/>
      <c r="P42" s="34" t="s">
        <v>27</v>
      </c>
      <c r="Q42" s="88" t="s">
        <v>38</v>
      </c>
    </row>
    <row r="43" spans="1:17" ht="10.5" customHeight="1" x14ac:dyDescent="0.25">
      <c r="A43" s="229" t="s">
        <v>10</v>
      </c>
      <c r="B43" s="49" t="s">
        <v>83</v>
      </c>
      <c r="C43" s="44"/>
      <c r="D43" s="44"/>
      <c r="E43" s="311"/>
      <c r="F43" s="311"/>
      <c r="G43" s="44"/>
      <c r="H43" s="44"/>
      <c r="I43" s="44"/>
      <c r="J43" s="44"/>
      <c r="K43" s="44"/>
      <c r="L43" s="44"/>
      <c r="M43" s="184">
        <v>2</v>
      </c>
      <c r="N43" s="299">
        <v>1.5</v>
      </c>
      <c r="O43" s="42"/>
      <c r="P43" s="186" t="s">
        <v>27</v>
      </c>
      <c r="Q43" s="301" t="s">
        <v>38</v>
      </c>
    </row>
    <row r="44" spans="1:17" ht="10.5" customHeight="1" x14ac:dyDescent="0.25">
      <c r="A44" s="229"/>
      <c r="B44" s="53" t="s">
        <v>72</v>
      </c>
      <c r="C44" s="51"/>
      <c r="D44" s="51"/>
      <c r="E44" s="312"/>
      <c r="F44" s="312"/>
      <c r="G44" s="51"/>
      <c r="H44" s="51"/>
      <c r="I44" s="51"/>
      <c r="J44" s="51"/>
      <c r="K44" s="51"/>
      <c r="L44" s="56"/>
      <c r="M44" s="184"/>
      <c r="N44" s="300"/>
      <c r="O44" s="29"/>
      <c r="P44" s="187"/>
      <c r="Q44" s="301"/>
    </row>
    <row r="45" spans="1:17" ht="10.5" customHeight="1" x14ac:dyDescent="0.25">
      <c r="A45" s="229" t="s">
        <v>10</v>
      </c>
      <c r="B45" s="49" t="s">
        <v>84</v>
      </c>
      <c r="C45" s="44"/>
      <c r="D45" s="44"/>
      <c r="E45" s="75"/>
      <c r="F45" s="44"/>
      <c r="G45" s="44"/>
      <c r="H45" s="44"/>
      <c r="I45" s="44"/>
      <c r="J45" s="44"/>
      <c r="K45" s="44"/>
      <c r="L45" s="44"/>
      <c r="M45" s="184">
        <v>2</v>
      </c>
      <c r="N45" s="299">
        <v>1</v>
      </c>
      <c r="O45" s="42"/>
      <c r="P45" s="186" t="s">
        <v>27</v>
      </c>
      <c r="Q45" s="301" t="s">
        <v>38</v>
      </c>
    </row>
    <row r="46" spans="1:17" ht="10.5" customHeight="1" x14ac:dyDescent="0.25">
      <c r="A46" s="229"/>
      <c r="B46" s="53" t="s">
        <v>69</v>
      </c>
      <c r="C46" s="51"/>
      <c r="D46" s="51"/>
      <c r="E46" s="128"/>
      <c r="F46" s="51"/>
      <c r="G46" s="51"/>
      <c r="H46" s="51"/>
      <c r="I46" s="51"/>
      <c r="J46" s="51"/>
      <c r="K46" s="51"/>
      <c r="L46" s="51"/>
      <c r="M46" s="184"/>
      <c r="N46" s="300"/>
      <c r="O46" s="29"/>
      <c r="P46" s="187"/>
      <c r="Q46" s="301"/>
    </row>
    <row r="47" spans="1:17" ht="10.5" customHeight="1" x14ac:dyDescent="0.25">
      <c r="A47" s="32" t="s">
        <v>6</v>
      </c>
      <c r="B47" s="36" t="s">
        <v>85</v>
      </c>
      <c r="C47" s="37"/>
      <c r="D47" s="37"/>
      <c r="E47" s="37" t="e">
        <f>#REF!</f>
        <v>#REF!</v>
      </c>
      <c r="F47" s="37"/>
      <c r="G47" s="51"/>
      <c r="H47" s="51"/>
      <c r="I47" s="51"/>
      <c r="J47" s="51"/>
      <c r="K47" s="51"/>
      <c r="L47" s="51"/>
      <c r="M47" s="32">
        <v>3</v>
      </c>
      <c r="N47" s="61">
        <v>1</v>
      </c>
      <c r="O47" s="22"/>
      <c r="P47" s="34" t="s">
        <v>27</v>
      </c>
      <c r="Q47" s="88" t="s">
        <v>38</v>
      </c>
    </row>
    <row r="48" spans="1:17" ht="10.5" customHeight="1" x14ac:dyDescent="0.25">
      <c r="A48" s="81" t="s">
        <v>10</v>
      </c>
      <c r="B48" s="36" t="s">
        <v>86</v>
      </c>
      <c r="C48" s="37"/>
      <c r="D48" s="37"/>
      <c r="E48" s="22"/>
      <c r="F48" s="22"/>
      <c r="G48" s="22"/>
      <c r="H48" s="22"/>
      <c r="I48" s="22"/>
      <c r="J48" s="22"/>
      <c r="K48" s="22"/>
      <c r="L48" s="23"/>
      <c r="M48" s="32">
        <v>2</v>
      </c>
      <c r="N48" s="61">
        <v>2</v>
      </c>
      <c r="O48" s="22"/>
      <c r="P48" s="34" t="s">
        <v>27</v>
      </c>
      <c r="Q48" s="88" t="s">
        <v>38</v>
      </c>
    </row>
    <row r="49" spans="1:17" ht="10.5" customHeight="1" x14ac:dyDescent="0.25">
      <c r="A49" s="81" t="s">
        <v>10</v>
      </c>
      <c r="B49" s="36" t="s">
        <v>87</v>
      </c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32">
        <v>2</v>
      </c>
      <c r="N49" s="33">
        <v>10</v>
      </c>
      <c r="O49" s="22"/>
      <c r="P49" s="34" t="s">
        <v>27</v>
      </c>
      <c r="Q49" s="88" t="s">
        <v>88</v>
      </c>
    </row>
    <row r="50" spans="1:17" ht="10.5" customHeight="1" x14ac:dyDescent="0.25">
      <c r="A50" s="81" t="s">
        <v>10</v>
      </c>
      <c r="B50" s="36" t="s">
        <v>5</v>
      </c>
      <c r="C50" s="22"/>
      <c r="D50" s="22"/>
      <c r="E50" s="22"/>
      <c r="F50" s="22"/>
      <c r="G50" s="22"/>
      <c r="H50" s="22"/>
      <c r="I50" s="22"/>
      <c r="J50" s="22"/>
      <c r="K50" s="22"/>
      <c r="L50" s="23"/>
      <c r="M50" s="32">
        <v>2</v>
      </c>
      <c r="N50" s="33">
        <v>3</v>
      </c>
      <c r="O50" s="22"/>
      <c r="P50" s="34" t="s">
        <v>27</v>
      </c>
      <c r="Q50" s="88" t="s">
        <v>88</v>
      </c>
    </row>
    <row r="51" spans="1:17" ht="22.5" customHeight="1" x14ac:dyDescent="0.25">
      <c r="A51" s="32" t="s">
        <v>6</v>
      </c>
      <c r="B51" s="37" t="e">
        <f>#REF!</f>
        <v>#REF!</v>
      </c>
      <c r="C51" s="37"/>
      <c r="D51" s="37"/>
      <c r="E51" s="22"/>
      <c r="F51" s="38"/>
      <c r="G51" s="38"/>
      <c r="H51" s="38"/>
      <c r="I51" s="38"/>
      <c r="J51" s="38"/>
      <c r="K51" s="38"/>
      <c r="L51" s="109"/>
      <c r="M51" s="32">
        <v>3</v>
      </c>
      <c r="N51" s="33">
        <v>9</v>
      </c>
      <c r="O51" s="22"/>
      <c r="P51" s="34" t="s">
        <v>27</v>
      </c>
      <c r="Q51" s="88" t="s">
        <v>119</v>
      </c>
    </row>
    <row r="52" spans="1:17" ht="10.5" customHeight="1" x14ac:dyDescent="0.25">
      <c r="A52" s="184" t="s">
        <v>6</v>
      </c>
      <c r="B52" s="49" t="s">
        <v>89</v>
      </c>
      <c r="C52" s="309" t="e">
        <f>#REF!</f>
        <v>#REF!</v>
      </c>
      <c r="D52" s="309"/>
      <c r="E52" s="309"/>
      <c r="F52" s="49" t="s">
        <v>90</v>
      </c>
      <c r="G52" s="64" t="e">
        <f>#REF!</f>
        <v>#REF!</v>
      </c>
      <c r="H52" s="49" t="s">
        <v>91</v>
      </c>
      <c r="I52" s="110"/>
      <c r="J52" s="110"/>
      <c r="K52" s="110"/>
      <c r="L52" s="59"/>
      <c r="M52" s="184">
        <v>2</v>
      </c>
      <c r="N52" s="191">
        <v>3</v>
      </c>
      <c r="O52" s="42"/>
      <c r="P52" s="186" t="s">
        <v>27</v>
      </c>
      <c r="Q52" s="301" t="s">
        <v>88</v>
      </c>
    </row>
    <row r="53" spans="1:17" ht="10.5" customHeight="1" x14ac:dyDescent="0.25">
      <c r="A53" s="184"/>
      <c r="B53" s="53" t="s">
        <v>92</v>
      </c>
      <c r="C53" s="310" t="e">
        <f>#REF!</f>
        <v>#REF!</v>
      </c>
      <c r="D53" s="310"/>
      <c r="E53" s="310"/>
      <c r="F53" s="53" t="s">
        <v>90</v>
      </c>
      <c r="G53" s="112" t="e">
        <f>#REF!</f>
        <v>#REF!</v>
      </c>
      <c r="H53" s="53" t="s">
        <v>91</v>
      </c>
      <c r="I53" s="111"/>
      <c r="J53" s="111"/>
      <c r="K53" s="111"/>
      <c r="L53" s="56"/>
      <c r="M53" s="184"/>
      <c r="N53" s="192"/>
      <c r="O53" s="29"/>
      <c r="P53" s="187"/>
      <c r="Q53" s="301"/>
    </row>
    <row r="54" spans="1:17" ht="10.5" customHeight="1" x14ac:dyDescent="0.25">
      <c r="A54" s="81" t="s">
        <v>10</v>
      </c>
      <c r="B54" s="36" t="s">
        <v>19</v>
      </c>
      <c r="C54" s="22"/>
      <c r="D54" s="22"/>
      <c r="E54" s="22"/>
      <c r="F54" s="126" t="e">
        <f>#REF!</f>
        <v>#REF!</v>
      </c>
      <c r="H54" s="22"/>
      <c r="I54" s="22"/>
      <c r="J54" s="22"/>
      <c r="K54" s="22"/>
      <c r="L54" s="23"/>
      <c r="M54" s="32">
        <v>2</v>
      </c>
      <c r="N54" s="33">
        <v>3</v>
      </c>
      <c r="O54" s="22"/>
      <c r="P54" s="34" t="s">
        <v>27</v>
      </c>
      <c r="Q54" s="88"/>
    </row>
    <row r="55" spans="1:17" ht="10.5" customHeight="1" x14ac:dyDescent="0.25">
      <c r="A55" s="229" t="s">
        <v>10</v>
      </c>
      <c r="B55" s="49" t="s">
        <v>93</v>
      </c>
      <c r="C55" s="44"/>
      <c r="D55" s="44"/>
      <c r="E55" s="44"/>
      <c r="F55" s="64" t="e">
        <f>#REF!</f>
        <v>#REF!</v>
      </c>
      <c r="G55" s="64"/>
      <c r="H55" s="44" t="s">
        <v>90</v>
      </c>
      <c r="I55" s="110"/>
      <c r="J55" s="110"/>
      <c r="K55" s="124"/>
      <c r="L55" s="45"/>
      <c r="M55" s="184">
        <v>2</v>
      </c>
      <c r="N55" s="191">
        <v>2</v>
      </c>
      <c r="O55" s="42"/>
      <c r="P55" s="186" t="s">
        <v>27</v>
      </c>
      <c r="Q55" s="301" t="s">
        <v>94</v>
      </c>
    </row>
    <row r="56" spans="1:17" ht="10.5" customHeight="1" x14ac:dyDescent="0.25">
      <c r="A56" s="229"/>
      <c r="B56" s="51"/>
      <c r="C56" s="51"/>
      <c r="D56" s="51"/>
      <c r="E56" s="51"/>
      <c r="F56" s="112" t="e">
        <f>SUM(F55*0.4535924)</f>
        <v>#REF!</v>
      </c>
      <c r="G56" s="112"/>
      <c r="H56" s="51" t="s">
        <v>91</v>
      </c>
      <c r="I56" s="111"/>
      <c r="J56" s="111"/>
      <c r="K56" s="124"/>
      <c r="L56" s="45"/>
      <c r="M56" s="184"/>
      <c r="N56" s="192"/>
      <c r="O56" s="29"/>
      <c r="P56" s="187"/>
      <c r="Q56" s="301"/>
    </row>
    <row r="57" spans="1:17" ht="10.5" customHeight="1" x14ac:dyDescent="0.25">
      <c r="A57" s="229" t="s">
        <v>10</v>
      </c>
      <c r="B57" s="49" t="s">
        <v>95</v>
      </c>
      <c r="C57" s="44"/>
      <c r="D57" s="44"/>
      <c r="E57" s="44"/>
      <c r="F57" s="44"/>
      <c r="G57" s="44"/>
      <c r="H57" s="44"/>
      <c r="I57" s="44"/>
      <c r="J57" s="44"/>
      <c r="K57" s="44"/>
      <c r="L57" s="59"/>
      <c r="M57" s="184">
        <v>2</v>
      </c>
      <c r="N57" s="299">
        <v>1</v>
      </c>
      <c r="O57" s="42"/>
      <c r="P57" s="186" t="s">
        <v>27</v>
      </c>
      <c r="Q57" s="301" t="s">
        <v>94</v>
      </c>
    </row>
    <row r="58" spans="1:17" ht="10.5" customHeight="1" x14ac:dyDescent="0.25">
      <c r="A58" s="229"/>
      <c r="B58" s="97" t="s">
        <v>96</v>
      </c>
      <c r="C58" s="47"/>
      <c r="D58" s="47"/>
      <c r="E58" s="47"/>
      <c r="F58" s="47"/>
      <c r="G58" s="47"/>
      <c r="H58" s="47"/>
      <c r="I58" s="47"/>
      <c r="J58" s="47"/>
      <c r="K58" s="47"/>
      <c r="L58" s="63"/>
      <c r="M58" s="184"/>
      <c r="N58" s="302"/>
      <c r="O58" s="40"/>
      <c r="P58" s="196"/>
      <c r="Q58" s="301"/>
    </row>
    <row r="59" spans="1:17" ht="10.5" customHeight="1" x14ac:dyDescent="0.25">
      <c r="A59" s="229"/>
      <c r="B59" s="97" t="s">
        <v>97</v>
      </c>
      <c r="C59" s="47"/>
      <c r="D59" s="47"/>
      <c r="E59" s="47"/>
      <c r="F59" s="47"/>
      <c r="G59" s="47"/>
      <c r="H59" s="47"/>
      <c r="I59" s="47"/>
      <c r="J59" s="47"/>
      <c r="K59" s="47"/>
      <c r="L59" s="63"/>
      <c r="M59" s="184"/>
      <c r="N59" s="302"/>
      <c r="O59" s="40"/>
      <c r="P59" s="196"/>
      <c r="Q59" s="301"/>
    </row>
    <row r="60" spans="1:17" ht="10.5" customHeight="1" x14ac:dyDescent="0.25">
      <c r="A60" s="229"/>
      <c r="B60" s="53" t="s">
        <v>98</v>
      </c>
      <c r="C60" s="51"/>
      <c r="D60" s="51"/>
      <c r="E60" s="51"/>
      <c r="F60" s="51"/>
      <c r="G60" s="51"/>
      <c r="H60" s="51"/>
      <c r="I60" s="51"/>
      <c r="J60" s="51"/>
      <c r="K60" s="51"/>
      <c r="L60" s="56"/>
      <c r="M60" s="184"/>
      <c r="N60" s="300"/>
      <c r="O60" s="29"/>
      <c r="P60" s="187"/>
      <c r="Q60" s="301"/>
    </row>
    <row r="61" spans="1:17" ht="10.5" customHeight="1" x14ac:dyDescent="0.25">
      <c r="A61" s="184" t="s">
        <v>6</v>
      </c>
      <c r="B61" s="49" t="s">
        <v>99</v>
      </c>
      <c r="C61" s="44"/>
      <c r="D61" s="44"/>
      <c r="E61" s="44"/>
      <c r="F61" s="44"/>
      <c r="G61" s="44"/>
      <c r="H61" s="44"/>
      <c r="I61" s="44"/>
      <c r="J61" s="44"/>
      <c r="K61" s="44"/>
      <c r="L61" s="59"/>
      <c r="M61" s="184">
        <v>2</v>
      </c>
      <c r="N61" s="299">
        <v>1</v>
      </c>
      <c r="O61" s="42"/>
      <c r="P61" s="186" t="s">
        <v>27</v>
      </c>
      <c r="Q61" s="301" t="s">
        <v>94</v>
      </c>
    </row>
    <row r="62" spans="1:17" ht="10.5" customHeight="1" x14ac:dyDescent="0.25">
      <c r="A62" s="184"/>
      <c r="B62" s="53" t="s">
        <v>123</v>
      </c>
      <c r="C62" s="51"/>
      <c r="D62" s="51"/>
      <c r="E62" s="51"/>
      <c r="F62" s="51"/>
      <c r="G62" s="51"/>
      <c r="H62" s="51"/>
      <c r="I62" s="51"/>
      <c r="J62" s="51"/>
      <c r="K62" s="51"/>
      <c r="L62" s="56"/>
      <c r="M62" s="184"/>
      <c r="N62" s="300"/>
      <c r="O62" s="29"/>
      <c r="P62" s="187"/>
      <c r="Q62" s="301"/>
    </row>
    <row r="63" spans="1:17" ht="10.5" customHeight="1" x14ac:dyDescent="0.25">
      <c r="A63" s="229" t="s">
        <v>10</v>
      </c>
      <c r="B63" s="49" t="s">
        <v>100</v>
      </c>
      <c r="C63" s="44"/>
      <c r="D63" s="44"/>
      <c r="E63" s="44"/>
      <c r="F63" s="44"/>
      <c r="G63" s="44"/>
      <c r="H63" s="44"/>
      <c r="I63" s="44"/>
      <c r="J63" s="44"/>
      <c r="K63" s="44"/>
      <c r="L63" s="59"/>
      <c r="M63" s="184">
        <v>2</v>
      </c>
      <c r="N63" s="299">
        <v>1</v>
      </c>
      <c r="O63" s="42"/>
      <c r="P63" s="186" t="s">
        <v>27</v>
      </c>
      <c r="Q63" s="301" t="s">
        <v>94</v>
      </c>
    </row>
    <row r="64" spans="1:17" ht="10.5" customHeight="1" x14ac:dyDescent="0.25">
      <c r="A64" s="229"/>
      <c r="B64" s="97" t="s">
        <v>101</v>
      </c>
      <c r="C64" s="47"/>
      <c r="D64" s="47"/>
      <c r="E64" s="47"/>
      <c r="F64" s="47"/>
      <c r="G64" s="47"/>
      <c r="H64" s="47"/>
      <c r="I64" s="47"/>
      <c r="J64" s="47"/>
      <c r="K64" s="47"/>
      <c r="L64" s="63"/>
      <c r="M64" s="184"/>
      <c r="N64" s="302"/>
      <c r="O64" s="40"/>
      <c r="P64" s="196"/>
      <c r="Q64" s="301"/>
    </row>
    <row r="65" spans="1:17" ht="10.5" customHeight="1" x14ac:dyDescent="0.25">
      <c r="A65" s="229"/>
      <c r="B65" s="97" t="s">
        <v>102</v>
      </c>
      <c r="C65" s="47"/>
      <c r="D65" s="47"/>
      <c r="E65" s="47"/>
      <c r="F65" s="47"/>
      <c r="G65" s="47"/>
      <c r="H65" s="47"/>
      <c r="I65" s="47"/>
      <c r="J65" s="47"/>
      <c r="K65" s="47"/>
      <c r="L65" s="63"/>
      <c r="M65" s="184"/>
      <c r="N65" s="302"/>
      <c r="O65" s="40"/>
      <c r="P65" s="196"/>
      <c r="Q65" s="301"/>
    </row>
    <row r="66" spans="1:17" ht="10.5" customHeight="1" x14ac:dyDescent="0.25">
      <c r="A66" s="229"/>
      <c r="B66" s="53" t="s">
        <v>103</v>
      </c>
      <c r="C66" s="51"/>
      <c r="D66" s="51"/>
      <c r="E66" s="51"/>
      <c r="F66" s="51"/>
      <c r="G66" s="51"/>
      <c r="H66" s="51"/>
      <c r="I66" s="51"/>
      <c r="J66" s="51"/>
      <c r="K66" s="51"/>
      <c r="L66" s="56"/>
      <c r="M66" s="184"/>
      <c r="N66" s="300"/>
      <c r="O66" s="29"/>
      <c r="P66" s="187"/>
      <c r="Q66" s="301"/>
    </row>
    <row r="67" spans="1:17" ht="10.5" customHeight="1" x14ac:dyDescent="0.25">
      <c r="A67" s="81" t="s">
        <v>10</v>
      </c>
      <c r="B67" s="36" t="s">
        <v>124</v>
      </c>
      <c r="C67" s="22"/>
      <c r="D67" s="22"/>
      <c r="E67" s="22"/>
      <c r="F67" s="22"/>
      <c r="G67" s="22"/>
      <c r="H67" s="22"/>
      <c r="I67" s="22"/>
      <c r="J67" s="22"/>
      <c r="K67" s="22"/>
      <c r="L67" s="23"/>
      <c r="M67" s="32">
        <v>2</v>
      </c>
      <c r="N67" s="33">
        <v>1.5</v>
      </c>
      <c r="O67" s="22"/>
      <c r="P67" s="34" t="s">
        <v>27</v>
      </c>
      <c r="Q67" s="88" t="s">
        <v>94</v>
      </c>
    </row>
    <row r="68" spans="1:17" ht="10.5" customHeight="1" x14ac:dyDescent="0.25">
      <c r="A68" s="81" t="s">
        <v>10</v>
      </c>
      <c r="B68" s="36" t="s">
        <v>12</v>
      </c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32">
        <v>2</v>
      </c>
      <c r="N68" s="33">
        <v>1.5</v>
      </c>
      <c r="O68" s="22"/>
      <c r="P68" s="34" t="s">
        <v>27</v>
      </c>
      <c r="Q68" s="88" t="s">
        <v>94</v>
      </c>
    </row>
    <row r="69" spans="1:17" ht="10.5" customHeight="1" x14ac:dyDescent="0.25">
      <c r="A69" s="81" t="s">
        <v>10</v>
      </c>
      <c r="B69" s="36" t="s">
        <v>13</v>
      </c>
      <c r="C69" s="22"/>
      <c r="D69" s="22"/>
      <c r="E69" s="22"/>
      <c r="F69" s="22"/>
      <c r="G69" s="22"/>
      <c r="H69" s="22"/>
      <c r="I69" s="22"/>
      <c r="J69" s="22"/>
      <c r="K69" s="22"/>
      <c r="L69" s="23"/>
      <c r="M69" s="32">
        <v>2</v>
      </c>
      <c r="N69" s="33">
        <v>1.5</v>
      </c>
      <c r="O69" s="22"/>
      <c r="P69" s="34" t="s">
        <v>27</v>
      </c>
      <c r="Q69" s="88" t="s">
        <v>94</v>
      </c>
    </row>
    <row r="70" spans="1:17" ht="10.5" customHeight="1" x14ac:dyDescent="0.25">
      <c r="A70" s="81" t="s">
        <v>10</v>
      </c>
      <c r="B70" s="36" t="s">
        <v>14</v>
      </c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32">
        <v>2</v>
      </c>
      <c r="N70" s="33">
        <v>1.5</v>
      </c>
      <c r="O70" s="22"/>
      <c r="P70" s="34" t="s">
        <v>27</v>
      </c>
      <c r="Q70" s="88" t="s">
        <v>94</v>
      </c>
    </row>
    <row r="71" spans="1:17" ht="10.5" customHeight="1" x14ac:dyDescent="0.25">
      <c r="A71" s="306" t="s">
        <v>10</v>
      </c>
      <c r="B71" s="49" t="s">
        <v>109</v>
      </c>
      <c r="C71" s="42"/>
      <c r="D71" s="308"/>
      <c r="E71" s="308"/>
      <c r="F71" s="42" t="s">
        <v>8</v>
      </c>
      <c r="G71" s="42"/>
      <c r="H71" s="42"/>
      <c r="I71" s="42"/>
      <c r="J71" s="42"/>
      <c r="K71" s="42"/>
      <c r="L71" s="50"/>
      <c r="M71" s="188">
        <v>2</v>
      </c>
      <c r="N71" s="199">
        <v>1.5</v>
      </c>
      <c r="O71" s="42"/>
      <c r="P71" s="205" t="s">
        <v>27</v>
      </c>
      <c r="Q71" s="303" t="s">
        <v>94</v>
      </c>
    </row>
    <row r="72" spans="1:17" ht="10.5" customHeight="1" x14ac:dyDescent="0.25">
      <c r="A72" s="307"/>
      <c r="B72" s="97" t="s">
        <v>15</v>
      </c>
      <c r="C72" s="47"/>
      <c r="D72" s="47"/>
      <c r="E72" s="47"/>
      <c r="F72" s="47"/>
      <c r="G72" s="47"/>
      <c r="H72" s="47"/>
      <c r="I72" s="47"/>
      <c r="J72" s="47"/>
      <c r="K72" s="47"/>
      <c r="L72" s="63"/>
      <c r="M72" s="197"/>
      <c r="N72" s="200"/>
      <c r="O72" s="40"/>
      <c r="P72" s="206"/>
      <c r="Q72" s="304"/>
    </row>
    <row r="73" spans="1:17" ht="10.5" customHeight="1" x14ac:dyDescent="0.25">
      <c r="A73" s="307"/>
      <c r="B73" s="97" t="s">
        <v>16</v>
      </c>
      <c r="C73" s="47"/>
      <c r="D73" s="47"/>
      <c r="E73" s="47"/>
      <c r="F73" s="47"/>
      <c r="G73" s="47"/>
      <c r="H73" s="47"/>
      <c r="I73" s="47"/>
      <c r="J73" s="47"/>
      <c r="K73" s="47"/>
      <c r="L73" s="63"/>
      <c r="M73" s="197"/>
      <c r="N73" s="200"/>
      <c r="O73" s="40"/>
      <c r="P73" s="206"/>
      <c r="Q73" s="304"/>
    </row>
    <row r="74" spans="1:17" ht="10.5" customHeight="1" x14ac:dyDescent="0.25">
      <c r="A74" s="243"/>
      <c r="B74" s="53" t="s">
        <v>17</v>
      </c>
      <c r="C74" s="51"/>
      <c r="D74" s="51"/>
      <c r="E74" s="51"/>
      <c r="F74" s="51"/>
      <c r="G74" s="51"/>
      <c r="H74" s="51"/>
      <c r="I74" s="51"/>
      <c r="J74" s="51"/>
      <c r="K74" s="51"/>
      <c r="L74" s="56"/>
      <c r="M74" s="189"/>
      <c r="N74" s="201"/>
      <c r="O74" s="29"/>
      <c r="P74" s="207"/>
      <c r="Q74" s="305"/>
    </row>
    <row r="75" spans="1:17" ht="10.5" customHeight="1" x14ac:dyDescent="0.25">
      <c r="A75" s="131" t="s">
        <v>10</v>
      </c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1"/>
      <c r="N75" s="131"/>
      <c r="O75" s="131"/>
      <c r="P75" s="131"/>
      <c r="Q75" s="132"/>
    </row>
    <row r="76" spans="1:17" ht="10.5" customHeight="1" x14ac:dyDescent="0.25">
      <c r="A76" s="229" t="s">
        <v>10</v>
      </c>
      <c r="B76" s="49" t="s">
        <v>18</v>
      </c>
      <c r="C76" s="44"/>
      <c r="D76" s="44"/>
      <c r="E76" s="44"/>
      <c r="F76" s="44"/>
      <c r="G76" s="44"/>
      <c r="H76" s="44"/>
      <c r="I76" s="44"/>
      <c r="J76" s="44"/>
      <c r="K76" s="44"/>
      <c r="L76" s="59"/>
      <c r="M76" s="184">
        <v>2</v>
      </c>
      <c r="N76" s="299">
        <v>1</v>
      </c>
      <c r="O76" s="42"/>
      <c r="P76" s="186" t="s">
        <v>27</v>
      </c>
      <c r="Q76" s="301" t="s">
        <v>94</v>
      </c>
    </row>
    <row r="77" spans="1:17" ht="10.5" customHeight="1" x14ac:dyDescent="0.25">
      <c r="A77" s="229"/>
      <c r="B77" s="53" t="s">
        <v>117</v>
      </c>
      <c r="C77" s="51"/>
      <c r="D77" s="51"/>
      <c r="E77" s="51"/>
      <c r="F77" s="51"/>
      <c r="G77" s="51"/>
      <c r="H77" s="51"/>
      <c r="I77" s="51"/>
      <c r="J77" s="51"/>
      <c r="K77" s="51"/>
      <c r="L77" s="56"/>
      <c r="M77" s="184"/>
      <c r="N77" s="300"/>
      <c r="O77" s="29"/>
      <c r="P77" s="187"/>
      <c r="Q77" s="301"/>
    </row>
    <row r="78" spans="1:17" ht="10.5" customHeight="1" x14ac:dyDescent="0.25">
      <c r="A78" s="32" t="s">
        <v>6</v>
      </c>
      <c r="B78" s="36" t="s">
        <v>20</v>
      </c>
      <c r="C78" s="22"/>
      <c r="D78" s="260"/>
      <c r="E78" s="260"/>
      <c r="F78" s="260"/>
      <c r="G78" s="260"/>
      <c r="H78" s="260"/>
      <c r="I78" s="260"/>
      <c r="J78" s="260"/>
      <c r="K78" s="260"/>
      <c r="L78" s="261"/>
      <c r="M78" s="32">
        <v>2</v>
      </c>
      <c r="N78" s="33">
        <v>1.5</v>
      </c>
      <c r="O78" s="22"/>
      <c r="P78" s="34" t="s">
        <v>27</v>
      </c>
      <c r="Q78" s="88" t="s">
        <v>94</v>
      </c>
    </row>
    <row r="79" spans="1:17" ht="10.5" customHeight="1" x14ac:dyDescent="0.25">
      <c r="A79" s="229" t="s">
        <v>10</v>
      </c>
      <c r="B79" s="49" t="s">
        <v>21</v>
      </c>
      <c r="C79" s="44"/>
      <c r="D79" s="44"/>
      <c r="E79" s="44"/>
      <c r="F79" s="44"/>
      <c r="G79" s="44"/>
      <c r="H79" s="44"/>
      <c r="I79" s="44"/>
      <c r="J79" s="44"/>
      <c r="K79" s="44"/>
      <c r="L79" s="59"/>
      <c r="M79" s="184">
        <v>1</v>
      </c>
      <c r="N79" s="299">
        <v>1.5</v>
      </c>
      <c r="O79" s="42"/>
      <c r="P79" s="186" t="s">
        <v>27</v>
      </c>
      <c r="Q79" s="301" t="s">
        <v>22</v>
      </c>
    </row>
    <row r="80" spans="1:17" ht="10.5" customHeight="1" x14ac:dyDescent="0.25">
      <c r="A80" s="229"/>
      <c r="B80" s="53" t="s">
        <v>23</v>
      </c>
      <c r="C80" s="51"/>
      <c r="D80" s="51"/>
      <c r="E80" s="51"/>
      <c r="F80" s="51"/>
      <c r="G80" s="51"/>
      <c r="H80" s="51"/>
      <c r="I80" s="51"/>
      <c r="J80" s="51"/>
      <c r="K80" s="51"/>
      <c r="L80" s="56"/>
      <c r="M80" s="184"/>
      <c r="N80" s="300"/>
      <c r="O80" s="29"/>
      <c r="P80" s="187"/>
      <c r="Q80" s="301"/>
    </row>
    <row r="81" spans="1:29" ht="10.5" customHeight="1" x14ac:dyDescent="0.25">
      <c r="A81" s="229" t="s">
        <v>10</v>
      </c>
      <c r="B81" s="49" t="s">
        <v>43</v>
      </c>
      <c r="C81" s="44"/>
      <c r="D81" s="44"/>
      <c r="E81" s="44"/>
      <c r="F81" s="44"/>
      <c r="G81" s="44"/>
      <c r="H81" s="44"/>
      <c r="I81" s="44"/>
      <c r="J81" s="44"/>
      <c r="K81" s="44"/>
      <c r="L81" s="59"/>
      <c r="M81" s="184">
        <v>1</v>
      </c>
      <c r="N81" s="299">
        <v>1.5</v>
      </c>
      <c r="O81" s="42"/>
      <c r="P81" s="186" t="s">
        <v>27</v>
      </c>
      <c r="Q81" s="301" t="s">
        <v>22</v>
      </c>
    </row>
    <row r="82" spans="1:29" ht="10.5" customHeight="1" x14ac:dyDescent="0.25">
      <c r="A82" s="229"/>
      <c r="B82" s="53" t="s">
        <v>44</v>
      </c>
      <c r="C82" s="51"/>
      <c r="D82" s="51"/>
      <c r="E82" s="51"/>
      <c r="F82" s="51"/>
      <c r="G82" s="51"/>
      <c r="H82" s="51"/>
      <c r="I82" s="51"/>
      <c r="J82" s="51"/>
      <c r="K82" s="51"/>
      <c r="L82" s="56"/>
      <c r="M82" s="184"/>
      <c r="N82" s="300"/>
      <c r="O82" s="29"/>
      <c r="P82" s="187"/>
      <c r="Q82" s="301"/>
    </row>
    <row r="83" spans="1:29" ht="10.5" customHeight="1" x14ac:dyDescent="0.25">
      <c r="A83" s="229" t="s">
        <v>10</v>
      </c>
      <c r="B83" s="49" t="s">
        <v>45</v>
      </c>
      <c r="C83" s="44"/>
      <c r="D83" s="44"/>
      <c r="E83" s="44"/>
      <c r="F83" s="44"/>
      <c r="G83" s="44"/>
      <c r="H83" s="44"/>
      <c r="I83" s="44"/>
      <c r="J83" s="44"/>
      <c r="K83" s="44"/>
      <c r="L83" s="59"/>
      <c r="M83" s="184">
        <v>1</v>
      </c>
      <c r="N83" s="302">
        <v>1.5</v>
      </c>
      <c r="O83" s="40"/>
      <c r="P83" s="196" t="s">
        <v>27</v>
      </c>
      <c r="Q83" s="301" t="s">
        <v>22</v>
      </c>
    </row>
    <row r="84" spans="1:29" ht="10.5" customHeight="1" x14ac:dyDescent="0.25">
      <c r="A84" s="229"/>
      <c r="B84" s="53" t="s">
        <v>46</v>
      </c>
      <c r="C84" s="51"/>
      <c r="D84" s="51"/>
      <c r="E84" s="51"/>
      <c r="F84" s="51"/>
      <c r="G84" s="51"/>
      <c r="H84" s="51"/>
      <c r="I84" s="51"/>
      <c r="J84" s="51"/>
      <c r="K84" s="51"/>
      <c r="L84" s="56"/>
      <c r="M84" s="184"/>
      <c r="N84" s="302"/>
      <c r="O84" s="40"/>
      <c r="P84" s="196"/>
      <c r="Q84" s="301"/>
    </row>
    <row r="85" spans="1:29" ht="10.5" customHeight="1" x14ac:dyDescent="0.25">
      <c r="A85" s="32" t="s">
        <v>6</v>
      </c>
      <c r="B85" s="36" t="s">
        <v>47</v>
      </c>
      <c r="C85" s="37"/>
      <c r="D85" s="37"/>
      <c r="E85" s="291"/>
      <c r="F85" s="291"/>
      <c r="G85" s="37"/>
      <c r="H85" s="37"/>
      <c r="I85" s="37"/>
      <c r="J85" s="37"/>
      <c r="K85" s="37"/>
      <c r="L85" s="58"/>
      <c r="M85" s="32">
        <v>1</v>
      </c>
      <c r="N85" s="61">
        <v>1</v>
      </c>
      <c r="O85" s="22"/>
      <c r="P85" s="34" t="s">
        <v>27</v>
      </c>
      <c r="Q85" s="88" t="s">
        <v>48</v>
      </c>
    </row>
    <row r="86" spans="1:29" ht="10.5" customHeight="1" x14ac:dyDescent="0.25">
      <c r="A86" s="81" t="s">
        <v>10</v>
      </c>
      <c r="B86" s="36" t="s">
        <v>49</v>
      </c>
      <c r="C86" s="37"/>
      <c r="D86" s="37"/>
      <c r="E86" s="37"/>
      <c r="F86" s="37"/>
      <c r="G86" s="37"/>
      <c r="H86" s="37"/>
      <c r="I86" s="37"/>
      <c r="J86" s="37"/>
      <c r="K86" s="37"/>
      <c r="L86" s="58"/>
      <c r="M86" s="32">
        <v>2</v>
      </c>
      <c r="N86" s="61">
        <v>1.5</v>
      </c>
      <c r="O86" s="22"/>
      <c r="P86" s="34" t="s">
        <v>27</v>
      </c>
      <c r="Q86" s="88" t="s">
        <v>50</v>
      </c>
    </row>
    <row r="87" spans="1:29" ht="10.5" customHeight="1" x14ac:dyDescent="0.25">
      <c r="A87" s="81" t="s">
        <v>10</v>
      </c>
      <c r="B87" s="44" t="s">
        <v>52</v>
      </c>
      <c r="C87" s="44"/>
      <c r="D87" s="44"/>
      <c r="E87" s="44"/>
      <c r="F87" s="44"/>
      <c r="G87" s="44"/>
      <c r="H87" s="44"/>
      <c r="I87" s="44"/>
      <c r="J87" s="44"/>
      <c r="K87" s="44"/>
      <c r="L87" s="59"/>
      <c r="M87" s="79">
        <v>2</v>
      </c>
      <c r="N87" s="292" t="s">
        <v>51</v>
      </c>
      <c r="O87" s="293"/>
      <c r="P87" s="294"/>
      <c r="Q87" s="94" t="s">
        <v>94</v>
      </c>
    </row>
    <row r="88" spans="1:29" ht="10.5" customHeight="1" x14ac:dyDescent="0.25">
      <c r="A88" s="81" t="s">
        <v>10</v>
      </c>
      <c r="B88" s="37" t="s">
        <v>53</v>
      </c>
      <c r="C88" s="37"/>
      <c r="D88" s="37"/>
      <c r="E88" s="37"/>
      <c r="F88" s="37"/>
      <c r="G88" s="37"/>
      <c r="H88" s="37"/>
      <c r="I88" s="37"/>
      <c r="J88" s="37"/>
      <c r="K88" s="37"/>
      <c r="L88" s="58"/>
      <c r="M88" s="32">
        <v>2</v>
      </c>
      <c r="N88" s="180" t="s">
        <v>51</v>
      </c>
      <c r="O88" s="181"/>
      <c r="P88" s="182"/>
      <c r="Q88" s="88" t="s">
        <v>94</v>
      </c>
    </row>
    <row r="89" spans="1:29" ht="10.5" customHeight="1" x14ac:dyDescent="0.25">
      <c r="A89" s="81" t="s">
        <v>6</v>
      </c>
      <c r="B89" s="37" t="s">
        <v>132</v>
      </c>
      <c r="C89" s="37"/>
      <c r="D89" s="37"/>
      <c r="E89" s="37"/>
      <c r="F89" s="37"/>
      <c r="G89" s="37"/>
      <c r="H89" s="37"/>
      <c r="I89" s="37"/>
      <c r="J89" s="37"/>
      <c r="K89" s="37"/>
      <c r="L89" s="58"/>
      <c r="M89" s="32">
        <v>2</v>
      </c>
      <c r="N89" s="180" t="s">
        <v>133</v>
      </c>
      <c r="O89" s="181"/>
      <c r="P89" s="182"/>
      <c r="Q89" s="88" t="s">
        <v>94</v>
      </c>
    </row>
    <row r="90" spans="1:29" ht="9.75" customHeight="1" x14ac:dyDescent="0.25">
      <c r="A90" s="81" t="s">
        <v>6</v>
      </c>
      <c r="B90" s="37" t="s">
        <v>132</v>
      </c>
      <c r="C90" s="37"/>
      <c r="D90" s="37"/>
      <c r="E90" s="37"/>
      <c r="F90" s="37"/>
      <c r="G90" s="37"/>
      <c r="H90" s="37"/>
      <c r="I90" s="37"/>
      <c r="J90" s="37"/>
      <c r="K90" s="37"/>
      <c r="L90" s="58"/>
      <c r="M90" s="32" t="e">
        <f>IF(#REF!&lt;600,3,IF(#REF!&lt;721,4,5))</f>
        <v>#REF!</v>
      </c>
      <c r="N90" s="180" t="s">
        <v>134</v>
      </c>
      <c r="O90" s="181"/>
      <c r="P90" s="182"/>
      <c r="Q90" s="88" t="s">
        <v>94</v>
      </c>
    </row>
    <row r="91" spans="1:29" ht="10.5" customHeight="1" x14ac:dyDescent="0.25">
      <c r="A91" s="27" t="s">
        <v>6</v>
      </c>
      <c r="B91" s="295" t="s">
        <v>127</v>
      </c>
      <c r="C91" s="190"/>
      <c r="D91" s="190"/>
      <c r="E91" s="190"/>
      <c r="F91" s="190"/>
      <c r="G91" s="190"/>
      <c r="H91" s="190"/>
      <c r="I91" s="190"/>
      <c r="J91" s="190"/>
      <c r="K91" s="190"/>
      <c r="L91" s="187"/>
      <c r="M91" s="27">
        <v>2</v>
      </c>
      <c r="N91" s="296"/>
      <c r="O91" s="297"/>
      <c r="P91" s="298"/>
      <c r="Q91" s="133" t="s">
        <v>94</v>
      </c>
      <c r="R91" s="40"/>
      <c r="S91" s="40"/>
      <c r="AB91" s="45"/>
      <c r="AC91" s="45"/>
    </row>
    <row r="92" spans="1:29" ht="10.5" customHeight="1" x14ac:dyDescent="0.25">
      <c r="A92" s="81" t="s">
        <v>10</v>
      </c>
      <c r="B92" s="211" t="s">
        <v>126</v>
      </c>
      <c r="C92" s="209"/>
      <c r="D92" s="209"/>
      <c r="E92" s="209"/>
      <c r="F92" s="209"/>
      <c r="G92" s="209"/>
      <c r="H92" s="209"/>
      <c r="I92" s="209"/>
      <c r="J92" s="209"/>
      <c r="K92" s="209"/>
      <c r="L92" s="210"/>
      <c r="M92" s="32">
        <v>1</v>
      </c>
      <c r="N92" s="180"/>
      <c r="O92" s="181"/>
      <c r="P92" s="182"/>
      <c r="Q92" s="94" t="s">
        <v>94</v>
      </c>
      <c r="R92" s="40"/>
      <c r="S92" s="40"/>
      <c r="AB92" s="45"/>
      <c r="AC92" s="45"/>
    </row>
    <row r="93" spans="1:29" ht="10.5" customHeight="1" x14ac:dyDescent="0.25">
      <c r="A93" s="81" t="s">
        <v>10</v>
      </c>
      <c r="B93" s="211" t="s">
        <v>128</v>
      </c>
      <c r="C93" s="209"/>
      <c r="D93" s="209"/>
      <c r="E93" s="209"/>
      <c r="F93" s="209"/>
      <c r="G93" s="209"/>
      <c r="H93" s="209"/>
      <c r="I93" s="209"/>
      <c r="J93" s="209"/>
      <c r="K93" s="209"/>
      <c r="L93" s="210"/>
      <c r="M93" s="32">
        <v>1</v>
      </c>
      <c r="N93" s="180"/>
      <c r="O93" s="181"/>
      <c r="P93" s="182"/>
      <c r="Q93" s="94" t="s">
        <v>94</v>
      </c>
      <c r="R93" s="40"/>
      <c r="S93" s="40"/>
      <c r="AB93" s="45"/>
      <c r="AC93" s="45"/>
    </row>
    <row r="94" spans="1:29" ht="10.5" customHeight="1" x14ac:dyDescent="0.25">
      <c r="A94" s="81" t="s">
        <v>10</v>
      </c>
      <c r="B94" s="211" t="s">
        <v>129</v>
      </c>
      <c r="C94" s="209"/>
      <c r="D94" s="209"/>
      <c r="E94" s="209"/>
      <c r="F94" s="209"/>
      <c r="G94" s="209"/>
      <c r="H94" s="209"/>
      <c r="I94" s="209"/>
      <c r="J94" s="209"/>
      <c r="K94" s="209"/>
      <c r="L94" s="210"/>
      <c r="M94" s="32">
        <v>2</v>
      </c>
      <c r="N94" s="180"/>
      <c r="O94" s="181"/>
      <c r="P94" s="182"/>
      <c r="Q94" s="94" t="s">
        <v>94</v>
      </c>
      <c r="R94" s="40"/>
      <c r="S94" s="40"/>
      <c r="AB94" s="45"/>
      <c r="AC94" s="45"/>
    </row>
    <row r="95" spans="1:29" ht="10.5" customHeight="1" x14ac:dyDescent="0.25">
      <c r="A95" s="81" t="s">
        <v>10</v>
      </c>
      <c r="B95" s="211" t="s">
        <v>130</v>
      </c>
      <c r="C95" s="209"/>
      <c r="D95" s="209"/>
      <c r="E95" s="209"/>
      <c r="F95" s="209"/>
      <c r="G95" s="209"/>
      <c r="H95" s="209"/>
      <c r="I95" s="209"/>
      <c r="J95" s="209"/>
      <c r="K95" s="209"/>
      <c r="L95" s="210"/>
      <c r="M95" s="32">
        <v>2</v>
      </c>
      <c r="N95" s="180"/>
      <c r="O95" s="181"/>
      <c r="P95" s="182"/>
      <c r="Q95" s="94" t="s">
        <v>94</v>
      </c>
      <c r="R95" s="40"/>
      <c r="S95" s="40"/>
      <c r="AB95" s="45"/>
      <c r="AC95" s="45"/>
    </row>
    <row r="96" spans="1:29" ht="10.5" customHeight="1" x14ac:dyDescent="0.25">
      <c r="A96" s="81" t="s">
        <v>10</v>
      </c>
      <c r="B96" s="211" t="s">
        <v>131</v>
      </c>
      <c r="C96" s="209"/>
      <c r="D96" s="209"/>
      <c r="E96" s="209"/>
      <c r="F96" s="209"/>
      <c r="G96" s="209"/>
      <c r="H96" s="209"/>
      <c r="I96" s="209"/>
      <c r="J96" s="209"/>
      <c r="K96" s="209"/>
      <c r="L96" s="210"/>
      <c r="M96" s="32">
        <v>2</v>
      </c>
      <c r="N96" s="180"/>
      <c r="O96" s="181"/>
      <c r="P96" s="182"/>
      <c r="Q96" s="88" t="s">
        <v>94</v>
      </c>
      <c r="R96" s="40"/>
      <c r="S96" s="40"/>
      <c r="AB96" s="45"/>
      <c r="AC96" s="45"/>
    </row>
    <row r="97" spans="1:17" ht="6.75" customHeight="1" thickBot="1" x14ac:dyDescent="0.3">
      <c r="A97" s="40"/>
      <c r="B97" s="40"/>
      <c r="C97" s="134"/>
      <c r="D97" s="134"/>
      <c r="E97" s="134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40"/>
    </row>
    <row r="98" spans="1:17" ht="10.5" customHeight="1" x14ac:dyDescent="0.25">
      <c r="A98" s="280"/>
      <c r="B98" s="281"/>
      <c r="C98" s="281"/>
      <c r="D98" s="281"/>
      <c r="E98" s="282"/>
      <c r="F98" s="286" t="s">
        <v>54</v>
      </c>
      <c r="G98" s="287"/>
      <c r="H98" s="287"/>
      <c r="I98" s="288"/>
      <c r="J98" s="286" t="s">
        <v>55</v>
      </c>
      <c r="K98" s="287"/>
      <c r="L98" s="287"/>
      <c r="M98" s="288"/>
      <c r="N98" s="286" t="s">
        <v>56</v>
      </c>
      <c r="O98" s="287"/>
      <c r="P98" s="287"/>
      <c r="Q98" s="289"/>
    </row>
    <row r="99" spans="1:17" ht="10.5" customHeight="1" thickBot="1" x14ac:dyDescent="0.3">
      <c r="A99" s="283"/>
      <c r="B99" s="284"/>
      <c r="C99" s="284"/>
      <c r="D99" s="284"/>
      <c r="E99" s="285"/>
      <c r="F99" s="273" t="s">
        <v>57</v>
      </c>
      <c r="G99" s="274"/>
      <c r="H99" s="274"/>
      <c r="I99" s="290"/>
      <c r="J99" s="273" t="s">
        <v>74</v>
      </c>
      <c r="K99" s="274"/>
      <c r="L99" s="274"/>
      <c r="M99" s="290"/>
      <c r="N99" s="273" t="s">
        <v>42</v>
      </c>
      <c r="O99" s="274"/>
      <c r="P99" s="274"/>
      <c r="Q99" s="275"/>
    </row>
    <row r="100" spans="1:17" ht="10.5" customHeight="1" x14ac:dyDescent="0.25">
      <c r="A100" s="276" t="s">
        <v>58</v>
      </c>
      <c r="B100" s="277"/>
      <c r="C100" s="277"/>
      <c r="D100" s="277"/>
      <c r="E100" s="277"/>
      <c r="F100" s="189" t="e">
        <f>T(#REF!)</f>
        <v>#REF!</v>
      </c>
      <c r="G100" s="189"/>
      <c r="H100" s="189"/>
      <c r="I100" s="189"/>
      <c r="J100" s="278" t="e">
        <f>#REF!</f>
        <v>#REF!</v>
      </c>
      <c r="K100" s="278"/>
      <c r="L100" s="278"/>
      <c r="M100" s="278"/>
      <c r="N100" s="278" t="e">
        <f>#REF!</f>
        <v>#REF!</v>
      </c>
      <c r="O100" s="278"/>
      <c r="P100" s="278"/>
      <c r="Q100" s="279"/>
    </row>
    <row r="101" spans="1:17" ht="10.5" customHeight="1" x14ac:dyDescent="0.25">
      <c r="A101" s="262" t="s">
        <v>59</v>
      </c>
      <c r="B101" s="183"/>
      <c r="C101" s="183"/>
      <c r="D101" s="183"/>
      <c r="E101" s="183"/>
      <c r="F101" s="184" t="e">
        <f>T(#REF!)</f>
        <v>#REF!</v>
      </c>
      <c r="G101" s="184"/>
      <c r="H101" s="184"/>
      <c r="I101" s="184"/>
      <c r="J101" s="263" t="e">
        <f>#REF!</f>
        <v>#REF!</v>
      </c>
      <c r="K101" s="263"/>
      <c r="L101" s="263"/>
      <c r="M101" s="263"/>
      <c r="N101" s="263" t="e">
        <f>#REF!</f>
        <v>#REF!</v>
      </c>
      <c r="O101" s="263"/>
      <c r="P101" s="263"/>
      <c r="Q101" s="264"/>
    </row>
    <row r="102" spans="1:17" ht="10.5" customHeight="1" x14ac:dyDescent="0.25">
      <c r="A102" s="262" t="s">
        <v>60</v>
      </c>
      <c r="B102" s="183"/>
      <c r="C102" s="183"/>
      <c r="D102" s="183"/>
      <c r="E102" s="183"/>
      <c r="F102" s="184" t="e">
        <f>T(#REF!)</f>
        <v>#REF!</v>
      </c>
      <c r="G102" s="184"/>
      <c r="H102" s="184"/>
      <c r="I102" s="184"/>
      <c r="J102" s="263" t="e">
        <f>#REF!</f>
        <v>#REF!</v>
      </c>
      <c r="K102" s="263"/>
      <c r="L102" s="263"/>
      <c r="M102" s="263"/>
      <c r="N102" s="263" t="e">
        <f>#REF!</f>
        <v>#REF!</v>
      </c>
      <c r="O102" s="263"/>
      <c r="P102" s="263"/>
      <c r="Q102" s="264"/>
    </row>
    <row r="103" spans="1:17" ht="10.5" customHeight="1" x14ac:dyDescent="0.25">
      <c r="A103" s="270" t="e">
        <f>#REF!</f>
        <v>#REF!</v>
      </c>
      <c r="B103" s="271"/>
      <c r="C103" s="271"/>
      <c r="D103" s="271"/>
      <c r="E103" s="272"/>
      <c r="F103" s="184" t="e">
        <f>T(#REF!)</f>
        <v>#REF!</v>
      </c>
      <c r="G103" s="184"/>
      <c r="H103" s="184"/>
      <c r="I103" s="184"/>
      <c r="J103" s="263" t="e">
        <f>#REF!</f>
        <v>#REF!</v>
      </c>
      <c r="K103" s="263"/>
      <c r="L103" s="263"/>
      <c r="M103" s="263"/>
      <c r="N103" s="263" t="e">
        <f>#REF!</f>
        <v>#REF!</v>
      </c>
      <c r="O103" s="263"/>
      <c r="P103" s="263"/>
      <c r="Q103" s="264"/>
    </row>
    <row r="104" spans="1:17" ht="10.5" customHeight="1" x14ac:dyDescent="0.25">
      <c r="A104" s="270" t="s">
        <v>0</v>
      </c>
      <c r="B104" s="209"/>
      <c r="C104" s="209"/>
      <c r="D104" s="209"/>
      <c r="E104" s="210"/>
      <c r="F104" s="184" t="e">
        <f>T(#REF!)</f>
        <v>#REF!</v>
      </c>
      <c r="G104" s="184"/>
      <c r="H104" s="184"/>
      <c r="I104" s="184"/>
      <c r="J104" s="184" t="e">
        <f>(#REF!)</f>
        <v>#REF!</v>
      </c>
      <c r="K104" s="184"/>
      <c r="L104" s="184"/>
      <c r="M104" s="184"/>
      <c r="N104" s="263" t="e">
        <f>#REF!</f>
        <v>#REF!</v>
      </c>
      <c r="O104" s="263"/>
      <c r="P104" s="263"/>
      <c r="Q104" s="264"/>
    </row>
    <row r="105" spans="1:17" ht="10.5" customHeight="1" x14ac:dyDescent="0.25">
      <c r="A105" s="262" t="s">
        <v>61</v>
      </c>
      <c r="B105" s="183"/>
      <c r="C105" s="183"/>
      <c r="D105" s="183"/>
      <c r="E105" s="183"/>
      <c r="F105" s="184" t="e">
        <f>T(#REF!)</f>
        <v>#REF!</v>
      </c>
      <c r="G105" s="184"/>
      <c r="H105" s="184"/>
      <c r="I105" s="184"/>
      <c r="J105" s="263" t="e">
        <f>#REF!</f>
        <v>#REF!</v>
      </c>
      <c r="K105" s="263"/>
      <c r="L105" s="263"/>
      <c r="M105" s="263"/>
      <c r="N105" s="263" t="e">
        <f>#REF!</f>
        <v>#REF!</v>
      </c>
      <c r="O105" s="263"/>
      <c r="P105" s="263"/>
      <c r="Q105" s="264"/>
    </row>
    <row r="106" spans="1:17" ht="10.5" customHeight="1" x14ac:dyDescent="0.25">
      <c r="A106" s="262" t="s">
        <v>62</v>
      </c>
      <c r="B106" s="183"/>
      <c r="C106" s="183"/>
      <c r="D106" s="183"/>
      <c r="E106" s="183"/>
      <c r="F106" s="184" t="e">
        <f>T(#REF!)</f>
        <v>#REF!</v>
      </c>
      <c r="G106" s="184"/>
      <c r="H106" s="184"/>
      <c r="I106" s="184"/>
      <c r="J106" s="263" t="e">
        <f>#REF!</f>
        <v>#REF!</v>
      </c>
      <c r="K106" s="263"/>
      <c r="L106" s="263"/>
      <c r="M106" s="263"/>
      <c r="N106" s="263" t="e">
        <f>#REF!</f>
        <v>#REF!</v>
      </c>
      <c r="O106" s="263"/>
      <c r="P106" s="263"/>
      <c r="Q106" s="264"/>
    </row>
    <row r="107" spans="1:17" ht="10.5" customHeight="1" thickBot="1" x14ac:dyDescent="0.3">
      <c r="A107" s="265" t="s">
        <v>63</v>
      </c>
      <c r="B107" s="266"/>
      <c r="C107" s="266"/>
      <c r="D107" s="266"/>
      <c r="E107" s="266"/>
      <c r="F107" s="267" t="e">
        <f>T(#REF!)</f>
        <v>#REF!</v>
      </c>
      <c r="G107" s="267"/>
      <c r="H107" s="267"/>
      <c r="I107" s="267"/>
      <c r="J107" s="268" t="e">
        <f>#REF!</f>
        <v>#REF!</v>
      </c>
      <c r="K107" s="268"/>
      <c r="L107" s="268"/>
      <c r="M107" s="268"/>
      <c r="N107" s="268" t="e">
        <f>#REF!</f>
        <v>#REF!</v>
      </c>
      <c r="O107" s="268"/>
      <c r="P107" s="268"/>
      <c r="Q107" s="269"/>
    </row>
    <row r="108" spans="1:17" ht="6.75" customHeight="1" x14ac:dyDescent="0.25">
      <c r="A108" s="113"/>
      <c r="B108" s="113"/>
      <c r="C108" s="114"/>
      <c r="D108" s="114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</row>
    <row r="109" spans="1:17" ht="15" customHeight="1" x14ac:dyDescent="0.25">
      <c r="A109" s="183" t="s">
        <v>120</v>
      </c>
      <c r="B109" s="183"/>
      <c r="C109" s="183"/>
      <c r="D109" s="183"/>
      <c r="E109" s="183"/>
      <c r="F109" s="253">
        <v>1</v>
      </c>
      <c r="G109" s="254"/>
      <c r="H109" s="253">
        <v>2</v>
      </c>
      <c r="I109" s="254"/>
      <c r="J109" s="253">
        <v>3</v>
      </c>
      <c r="K109" s="254"/>
      <c r="L109" s="253">
        <v>4</v>
      </c>
      <c r="M109" s="254"/>
      <c r="O109" s="255" t="s">
        <v>104</v>
      </c>
      <c r="P109" s="250"/>
      <c r="Q109" s="251"/>
    </row>
    <row r="110" spans="1:17" ht="15" customHeight="1" x14ac:dyDescent="0.3">
      <c r="A110" s="183" t="s">
        <v>64</v>
      </c>
      <c r="B110" s="183"/>
      <c r="C110" s="183"/>
      <c r="D110" s="183"/>
      <c r="E110" s="183"/>
      <c r="F110" s="82" t="s">
        <v>24</v>
      </c>
      <c r="G110" s="256"/>
      <c r="H110" s="257"/>
      <c r="I110" s="258"/>
      <c r="J110" s="82" t="s">
        <v>108</v>
      </c>
      <c r="K110" s="259"/>
      <c r="L110" s="260"/>
      <c r="M110" s="261"/>
      <c r="O110" s="83" t="s">
        <v>105</v>
      </c>
      <c r="P110" s="250"/>
      <c r="Q110" s="251"/>
    </row>
    <row r="111" spans="1:17" ht="15" customHeight="1" x14ac:dyDescent="0.3">
      <c r="A111" s="183" t="s">
        <v>121</v>
      </c>
      <c r="B111" s="183"/>
      <c r="C111" s="183"/>
      <c r="D111" s="183"/>
      <c r="E111" s="183"/>
      <c r="F111" s="85"/>
      <c r="G111" s="86"/>
      <c r="H111" s="86"/>
      <c r="I111" s="86"/>
      <c r="J111" s="86"/>
      <c r="K111" s="86"/>
      <c r="L111" s="82" t="s">
        <v>65</v>
      </c>
      <c r="M111" s="82" t="s">
        <v>81</v>
      </c>
      <c r="O111" s="83" t="s">
        <v>106</v>
      </c>
      <c r="P111" s="250"/>
      <c r="Q111" s="251"/>
    </row>
    <row r="112" spans="1:17" ht="15" customHeight="1" x14ac:dyDescent="0.3">
      <c r="A112" s="183" t="s">
        <v>122</v>
      </c>
      <c r="B112" s="183"/>
      <c r="C112" s="183"/>
      <c r="D112" s="183"/>
      <c r="E112" s="183"/>
      <c r="F112" s="136"/>
      <c r="G112" s="136"/>
      <c r="H112" s="136"/>
      <c r="I112" s="136"/>
      <c r="J112" s="136"/>
      <c r="K112" s="136"/>
      <c r="L112" s="81" t="s">
        <v>65</v>
      </c>
      <c r="M112" s="81" t="s">
        <v>81</v>
      </c>
      <c r="O112" s="83" t="s">
        <v>107</v>
      </c>
      <c r="P112" s="250"/>
      <c r="Q112" s="251"/>
    </row>
    <row r="113" spans="1:17" ht="15" customHeight="1" x14ac:dyDescent="0.3">
      <c r="A113" s="252"/>
      <c r="B113" s="252"/>
      <c r="C113" s="252"/>
      <c r="D113" s="252"/>
      <c r="E113" s="252"/>
      <c r="F113" s="135"/>
      <c r="G113" s="135"/>
      <c r="H113" s="135"/>
      <c r="I113" s="135"/>
      <c r="J113" s="135"/>
      <c r="K113" s="135"/>
      <c r="L113" s="135"/>
      <c r="M113" s="135"/>
      <c r="O113" s="118"/>
      <c r="P113" s="84"/>
      <c r="Q113" s="119"/>
    </row>
    <row r="114" spans="1:17" ht="15" customHeight="1" x14ac:dyDescent="0.25">
      <c r="A114" s="252"/>
      <c r="B114" s="252"/>
      <c r="C114" s="252"/>
      <c r="D114" s="252"/>
      <c r="E114" s="252"/>
      <c r="F114" s="135"/>
      <c r="G114" s="135"/>
      <c r="H114" s="135"/>
      <c r="I114" s="135"/>
      <c r="J114" s="135"/>
      <c r="K114" s="135"/>
      <c r="L114" s="135"/>
      <c r="M114" s="135"/>
      <c r="O114" s="120" t="s">
        <v>9</v>
      </c>
      <c r="P114" s="121"/>
      <c r="Q114" s="122" t="e">
        <f xml:space="preserve"> XREF_BOP_YN</f>
        <v>#REF!</v>
      </c>
    </row>
    <row r="115" spans="1:17" ht="10.5" customHeight="1" x14ac:dyDescent="0.25">
      <c r="A115" s="97"/>
      <c r="B115" s="97"/>
      <c r="C115" s="97"/>
      <c r="D115" s="97"/>
      <c r="E115" s="97"/>
      <c r="F115" s="40"/>
      <c r="G115" s="40"/>
      <c r="H115" s="40"/>
      <c r="I115" s="40"/>
      <c r="J115" s="47"/>
      <c r="K115" s="115"/>
      <c r="L115" s="45"/>
      <c r="M115" s="116"/>
      <c r="N115" s="45"/>
      <c r="O115" s="45"/>
      <c r="P115" s="47"/>
      <c r="Q115" s="47"/>
    </row>
    <row r="116" spans="1:17" ht="10.5" customHeight="1" x14ac:dyDescent="0.25">
      <c r="A116" s="245" t="s">
        <v>125</v>
      </c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246"/>
    </row>
    <row r="117" spans="1:17" ht="6.75" customHeight="1" x14ac:dyDescent="0.25">
      <c r="A117" s="247" t="s">
        <v>114</v>
      </c>
      <c r="B117" s="247" t="s">
        <v>115</v>
      </c>
      <c r="C117" s="248" t="s">
        <v>7</v>
      </c>
      <c r="D117" s="248"/>
      <c r="E117" s="248"/>
      <c r="F117" s="248" t="s">
        <v>2</v>
      </c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7" t="s">
        <v>26</v>
      </c>
    </row>
    <row r="118" spans="1:17" ht="6.75" customHeight="1" thickBot="1" x14ac:dyDescent="0.3">
      <c r="A118" s="171"/>
      <c r="B118" s="171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171"/>
    </row>
    <row r="119" spans="1:17" ht="10.5" customHeight="1" thickTop="1" x14ac:dyDescent="0.25">
      <c r="A119" s="243"/>
      <c r="B119" s="243"/>
      <c r="C119" s="231">
        <v>1</v>
      </c>
      <c r="D119" s="40"/>
      <c r="E119" s="196" t="s">
        <v>27</v>
      </c>
      <c r="F119" s="237"/>
      <c r="G119" s="238"/>
      <c r="H119" s="238"/>
      <c r="I119" s="238"/>
      <c r="J119" s="238"/>
      <c r="K119" s="238"/>
      <c r="L119" s="238"/>
      <c r="M119" s="238"/>
      <c r="N119" s="238"/>
      <c r="O119" s="238"/>
      <c r="P119" s="239"/>
      <c r="Q119" s="244"/>
    </row>
    <row r="120" spans="1:17" ht="10.5" customHeight="1" x14ac:dyDescent="0.25">
      <c r="A120" s="229"/>
      <c r="B120" s="229"/>
      <c r="C120" s="231"/>
      <c r="D120" s="40"/>
      <c r="E120" s="196"/>
      <c r="F120" s="237" t="s">
        <v>1</v>
      </c>
      <c r="G120" s="238"/>
      <c r="H120" s="238"/>
      <c r="I120" s="238"/>
      <c r="J120" s="238"/>
      <c r="K120" s="238"/>
      <c r="L120" s="238"/>
      <c r="M120" s="238"/>
      <c r="N120" s="238"/>
      <c r="O120" s="238"/>
      <c r="P120" s="239"/>
      <c r="Q120" s="236"/>
    </row>
    <row r="121" spans="1:17" ht="10.5" customHeight="1" x14ac:dyDescent="0.25">
      <c r="A121" s="229"/>
      <c r="B121" s="229"/>
      <c r="C121" s="232"/>
      <c r="D121" s="29"/>
      <c r="E121" s="187"/>
      <c r="F121" s="240"/>
      <c r="G121" s="241"/>
      <c r="H121" s="241"/>
      <c r="I121" s="241"/>
      <c r="J121" s="241"/>
      <c r="K121" s="241"/>
      <c r="L121" s="241"/>
      <c r="M121" s="241"/>
      <c r="N121" s="241"/>
      <c r="O121" s="241"/>
      <c r="P121" s="242"/>
      <c r="Q121" s="236"/>
    </row>
    <row r="122" spans="1:17" ht="10.5" customHeight="1" x14ac:dyDescent="0.25">
      <c r="A122" s="229"/>
      <c r="B122" s="229"/>
      <c r="C122" s="230"/>
      <c r="D122" s="42"/>
      <c r="E122" s="186" t="s">
        <v>27</v>
      </c>
      <c r="F122" s="233"/>
      <c r="G122" s="234"/>
      <c r="H122" s="234"/>
      <c r="I122" s="234"/>
      <c r="J122" s="234"/>
      <c r="K122" s="234"/>
      <c r="L122" s="234"/>
      <c r="M122" s="234"/>
      <c r="N122" s="234"/>
      <c r="O122" s="234"/>
      <c r="P122" s="235"/>
      <c r="Q122" s="236"/>
    </row>
    <row r="123" spans="1:17" ht="10.5" customHeight="1" x14ac:dyDescent="0.25">
      <c r="A123" s="229"/>
      <c r="B123" s="229"/>
      <c r="C123" s="231"/>
      <c r="D123" s="40"/>
      <c r="E123" s="196"/>
      <c r="F123" s="237"/>
      <c r="G123" s="238"/>
      <c r="H123" s="238"/>
      <c r="I123" s="238"/>
      <c r="J123" s="238"/>
      <c r="K123" s="238"/>
      <c r="L123" s="238"/>
      <c r="M123" s="238"/>
      <c r="N123" s="238"/>
      <c r="O123" s="238"/>
      <c r="P123" s="239"/>
      <c r="Q123" s="236"/>
    </row>
    <row r="124" spans="1:17" ht="10.5" customHeight="1" x14ac:dyDescent="0.25">
      <c r="A124" s="229"/>
      <c r="B124" s="229"/>
      <c r="C124" s="232"/>
      <c r="D124" s="29"/>
      <c r="E124" s="187"/>
      <c r="F124" s="240"/>
      <c r="G124" s="241"/>
      <c r="H124" s="241"/>
      <c r="I124" s="241"/>
      <c r="J124" s="241"/>
      <c r="K124" s="241"/>
      <c r="L124" s="241"/>
      <c r="M124" s="241"/>
      <c r="N124" s="241"/>
      <c r="O124" s="241"/>
      <c r="P124" s="242"/>
      <c r="Q124" s="236"/>
    </row>
    <row r="125" spans="1:17" ht="10.5" customHeight="1" x14ac:dyDescent="0.25">
      <c r="A125" s="229"/>
      <c r="B125" s="229"/>
      <c r="C125" s="230"/>
      <c r="D125" s="42"/>
      <c r="E125" s="186" t="s">
        <v>27</v>
      </c>
      <c r="F125" s="233"/>
      <c r="G125" s="234"/>
      <c r="H125" s="234"/>
      <c r="I125" s="234"/>
      <c r="J125" s="234"/>
      <c r="K125" s="234"/>
      <c r="L125" s="234"/>
      <c r="M125" s="234"/>
      <c r="N125" s="234"/>
      <c r="O125" s="234"/>
      <c r="P125" s="235"/>
      <c r="Q125" s="236"/>
    </row>
    <row r="126" spans="1:17" ht="10.5" customHeight="1" x14ac:dyDescent="0.25">
      <c r="A126" s="229"/>
      <c r="B126" s="229"/>
      <c r="C126" s="231"/>
      <c r="D126" s="40"/>
      <c r="E126" s="196"/>
      <c r="F126" s="237"/>
      <c r="G126" s="238"/>
      <c r="H126" s="238"/>
      <c r="I126" s="238"/>
      <c r="J126" s="238"/>
      <c r="K126" s="238"/>
      <c r="L126" s="238"/>
      <c r="M126" s="238"/>
      <c r="N126" s="238"/>
      <c r="O126" s="238"/>
      <c r="P126" s="239"/>
      <c r="Q126" s="236"/>
    </row>
    <row r="127" spans="1:17" ht="10.5" customHeight="1" x14ac:dyDescent="0.25">
      <c r="A127" s="229"/>
      <c r="B127" s="229"/>
      <c r="C127" s="232"/>
      <c r="D127" s="29"/>
      <c r="E127" s="187"/>
      <c r="F127" s="240"/>
      <c r="G127" s="241"/>
      <c r="H127" s="241"/>
      <c r="I127" s="241"/>
      <c r="J127" s="241"/>
      <c r="K127" s="241"/>
      <c r="L127" s="241"/>
      <c r="M127" s="241"/>
      <c r="N127" s="241"/>
      <c r="O127" s="241"/>
      <c r="P127" s="242"/>
      <c r="Q127" s="236"/>
    </row>
    <row r="128" spans="1:17" ht="10.5" customHeight="1" x14ac:dyDescent="0.25">
      <c r="A128" s="229"/>
      <c r="B128" s="229"/>
      <c r="C128" s="230"/>
      <c r="D128" s="42"/>
      <c r="E128" s="186" t="s">
        <v>27</v>
      </c>
      <c r="F128" s="233"/>
      <c r="G128" s="234"/>
      <c r="H128" s="234"/>
      <c r="I128" s="234"/>
      <c r="J128" s="234"/>
      <c r="K128" s="234"/>
      <c r="L128" s="234"/>
      <c r="M128" s="234"/>
      <c r="N128" s="234"/>
      <c r="O128" s="234"/>
      <c r="P128" s="235"/>
      <c r="Q128" s="236"/>
    </row>
    <row r="129" spans="1:17" ht="10.5" customHeight="1" x14ac:dyDescent="0.25">
      <c r="A129" s="229"/>
      <c r="B129" s="229"/>
      <c r="C129" s="231"/>
      <c r="D129" s="40"/>
      <c r="E129" s="196"/>
      <c r="F129" s="237"/>
      <c r="G129" s="238"/>
      <c r="H129" s="238"/>
      <c r="I129" s="238"/>
      <c r="J129" s="238"/>
      <c r="K129" s="238"/>
      <c r="L129" s="238"/>
      <c r="M129" s="238"/>
      <c r="N129" s="238"/>
      <c r="O129" s="238"/>
      <c r="P129" s="239"/>
      <c r="Q129" s="236"/>
    </row>
    <row r="130" spans="1:17" ht="10.5" customHeight="1" x14ac:dyDescent="0.25">
      <c r="A130" s="229"/>
      <c r="B130" s="229"/>
      <c r="C130" s="232"/>
      <c r="D130" s="29"/>
      <c r="E130" s="187"/>
      <c r="F130" s="240"/>
      <c r="G130" s="241"/>
      <c r="H130" s="241"/>
      <c r="I130" s="241"/>
      <c r="J130" s="241"/>
      <c r="K130" s="241"/>
      <c r="L130" s="241"/>
      <c r="M130" s="241"/>
      <c r="N130" s="241"/>
      <c r="O130" s="241"/>
      <c r="P130" s="242"/>
      <c r="Q130" s="236"/>
    </row>
    <row r="131" spans="1:17" ht="10.5" customHeight="1" x14ac:dyDescent="0.25">
      <c r="A131" s="229"/>
      <c r="B131" s="229"/>
      <c r="C131" s="230"/>
      <c r="D131" s="42"/>
      <c r="E131" s="186" t="s">
        <v>27</v>
      </c>
      <c r="F131" s="233"/>
      <c r="G131" s="234"/>
      <c r="H131" s="234"/>
      <c r="I131" s="234"/>
      <c r="J131" s="234"/>
      <c r="K131" s="234"/>
      <c r="L131" s="234"/>
      <c r="M131" s="234"/>
      <c r="N131" s="234"/>
      <c r="O131" s="234"/>
      <c r="P131" s="235"/>
      <c r="Q131" s="236"/>
    </row>
    <row r="132" spans="1:17" ht="10.5" customHeight="1" x14ac:dyDescent="0.25">
      <c r="A132" s="229"/>
      <c r="B132" s="229"/>
      <c r="C132" s="231"/>
      <c r="D132" s="40"/>
      <c r="E132" s="196"/>
      <c r="F132" s="237"/>
      <c r="G132" s="238"/>
      <c r="H132" s="238"/>
      <c r="I132" s="238"/>
      <c r="J132" s="238"/>
      <c r="K132" s="238"/>
      <c r="L132" s="238"/>
      <c r="M132" s="238"/>
      <c r="N132" s="238"/>
      <c r="O132" s="238"/>
      <c r="P132" s="239"/>
      <c r="Q132" s="236"/>
    </row>
    <row r="133" spans="1:17" ht="10.5" customHeight="1" x14ac:dyDescent="0.25">
      <c r="A133" s="229"/>
      <c r="B133" s="229"/>
      <c r="C133" s="232"/>
      <c r="D133" s="29"/>
      <c r="E133" s="187"/>
      <c r="F133" s="240"/>
      <c r="G133" s="241"/>
      <c r="H133" s="241"/>
      <c r="I133" s="241"/>
      <c r="J133" s="241"/>
      <c r="K133" s="241"/>
      <c r="L133" s="241"/>
      <c r="M133" s="241"/>
      <c r="N133" s="241"/>
      <c r="O133" s="241"/>
      <c r="P133" s="242"/>
      <c r="Q133" s="236"/>
    </row>
    <row r="134" spans="1:17" ht="10.5" customHeight="1" x14ac:dyDescent="0.25">
      <c r="A134" s="229"/>
      <c r="B134" s="229"/>
      <c r="C134" s="230"/>
      <c r="D134" s="42"/>
      <c r="E134" s="186" t="s">
        <v>27</v>
      </c>
      <c r="F134" s="233"/>
      <c r="G134" s="234"/>
      <c r="H134" s="234"/>
      <c r="I134" s="234"/>
      <c r="J134" s="234"/>
      <c r="K134" s="234"/>
      <c r="L134" s="234"/>
      <c r="M134" s="234"/>
      <c r="N134" s="234"/>
      <c r="O134" s="234"/>
      <c r="P134" s="235"/>
      <c r="Q134" s="236"/>
    </row>
    <row r="135" spans="1:17" ht="10.5" customHeight="1" x14ac:dyDescent="0.25">
      <c r="A135" s="229"/>
      <c r="B135" s="229"/>
      <c r="C135" s="231"/>
      <c r="D135" s="40"/>
      <c r="E135" s="196"/>
      <c r="F135" s="237"/>
      <c r="G135" s="238"/>
      <c r="H135" s="238"/>
      <c r="I135" s="238"/>
      <c r="J135" s="238"/>
      <c r="K135" s="238"/>
      <c r="L135" s="238"/>
      <c r="M135" s="238"/>
      <c r="N135" s="238"/>
      <c r="O135" s="238"/>
      <c r="P135" s="239"/>
      <c r="Q135" s="236"/>
    </row>
    <row r="136" spans="1:17" ht="10.5" customHeight="1" x14ac:dyDescent="0.25">
      <c r="A136" s="229"/>
      <c r="B136" s="229"/>
      <c r="C136" s="232"/>
      <c r="D136" s="29"/>
      <c r="E136" s="187"/>
      <c r="F136" s="240"/>
      <c r="G136" s="241"/>
      <c r="H136" s="241"/>
      <c r="I136" s="241"/>
      <c r="J136" s="241"/>
      <c r="K136" s="241"/>
      <c r="L136" s="241"/>
      <c r="M136" s="241"/>
      <c r="N136" s="241"/>
      <c r="O136" s="241"/>
      <c r="P136" s="242"/>
      <c r="Q136" s="236"/>
    </row>
    <row r="137" spans="1:17" ht="10.5" customHeight="1" x14ac:dyDescent="0.25">
      <c r="A137" s="229"/>
      <c r="B137" s="229"/>
      <c r="C137" s="230"/>
      <c r="D137" s="42"/>
      <c r="E137" s="186" t="s">
        <v>27</v>
      </c>
      <c r="F137" s="233"/>
      <c r="G137" s="234"/>
      <c r="H137" s="234"/>
      <c r="I137" s="234"/>
      <c r="J137" s="234"/>
      <c r="K137" s="234"/>
      <c r="L137" s="234"/>
      <c r="M137" s="234"/>
      <c r="N137" s="234"/>
      <c r="O137" s="234"/>
      <c r="P137" s="235"/>
      <c r="Q137" s="236"/>
    </row>
    <row r="138" spans="1:17" ht="10.5" customHeight="1" x14ac:dyDescent="0.25">
      <c r="A138" s="229"/>
      <c r="B138" s="229"/>
      <c r="C138" s="231"/>
      <c r="D138" s="40"/>
      <c r="E138" s="196"/>
      <c r="F138" s="237"/>
      <c r="G138" s="238"/>
      <c r="H138" s="238"/>
      <c r="I138" s="238"/>
      <c r="J138" s="238"/>
      <c r="K138" s="238"/>
      <c r="L138" s="238"/>
      <c r="M138" s="238"/>
      <c r="N138" s="238"/>
      <c r="O138" s="238"/>
      <c r="P138" s="239"/>
      <c r="Q138" s="236"/>
    </row>
    <row r="139" spans="1:17" ht="10.5" customHeight="1" x14ac:dyDescent="0.25">
      <c r="A139" s="229"/>
      <c r="B139" s="229"/>
      <c r="C139" s="232"/>
      <c r="D139" s="29"/>
      <c r="E139" s="187"/>
      <c r="F139" s="240"/>
      <c r="G139" s="241"/>
      <c r="H139" s="241"/>
      <c r="I139" s="241"/>
      <c r="J139" s="241"/>
      <c r="K139" s="241"/>
      <c r="L139" s="241"/>
      <c r="M139" s="241"/>
      <c r="N139" s="241"/>
      <c r="O139" s="241"/>
      <c r="P139" s="242"/>
      <c r="Q139" s="236"/>
    </row>
    <row r="140" spans="1:17" ht="10.5" customHeight="1" x14ac:dyDescent="0.25">
      <c r="A140" s="229"/>
      <c r="B140" s="229"/>
      <c r="C140" s="230"/>
      <c r="D140" s="42"/>
      <c r="E140" s="186" t="s">
        <v>27</v>
      </c>
      <c r="F140" s="233"/>
      <c r="G140" s="234"/>
      <c r="H140" s="234"/>
      <c r="I140" s="234"/>
      <c r="J140" s="234"/>
      <c r="K140" s="234"/>
      <c r="L140" s="234"/>
      <c r="M140" s="234"/>
      <c r="N140" s="234"/>
      <c r="O140" s="234"/>
      <c r="P140" s="235"/>
      <c r="Q140" s="236"/>
    </row>
    <row r="141" spans="1:17" ht="10.5" customHeight="1" x14ac:dyDescent="0.25">
      <c r="A141" s="229"/>
      <c r="B141" s="229"/>
      <c r="C141" s="231"/>
      <c r="D141" s="40"/>
      <c r="E141" s="196"/>
      <c r="F141" s="237"/>
      <c r="G141" s="238"/>
      <c r="H141" s="238"/>
      <c r="I141" s="238"/>
      <c r="J141" s="238"/>
      <c r="K141" s="238"/>
      <c r="L141" s="238"/>
      <c r="M141" s="238"/>
      <c r="N141" s="238"/>
      <c r="O141" s="238"/>
      <c r="P141" s="239"/>
      <c r="Q141" s="236"/>
    </row>
    <row r="142" spans="1:17" ht="10.5" customHeight="1" x14ac:dyDescent="0.25">
      <c r="A142" s="229"/>
      <c r="B142" s="229"/>
      <c r="C142" s="232"/>
      <c r="D142" s="29"/>
      <c r="E142" s="187"/>
      <c r="F142" s="240"/>
      <c r="G142" s="241"/>
      <c r="H142" s="241"/>
      <c r="I142" s="241"/>
      <c r="J142" s="241"/>
      <c r="K142" s="241"/>
      <c r="L142" s="241"/>
      <c r="M142" s="241"/>
      <c r="N142" s="241"/>
      <c r="O142" s="241"/>
      <c r="P142" s="242"/>
      <c r="Q142" s="236"/>
    </row>
    <row r="143" spans="1:17" ht="10.5" customHeight="1" x14ac:dyDescent="0.25">
      <c r="A143" s="229"/>
      <c r="B143" s="229"/>
      <c r="C143" s="230"/>
      <c r="D143" s="42"/>
      <c r="E143" s="186" t="s">
        <v>27</v>
      </c>
      <c r="F143" s="233"/>
      <c r="G143" s="234"/>
      <c r="H143" s="234"/>
      <c r="I143" s="234"/>
      <c r="J143" s="234"/>
      <c r="K143" s="234"/>
      <c r="L143" s="234"/>
      <c r="M143" s="234"/>
      <c r="N143" s="234"/>
      <c r="O143" s="234"/>
      <c r="P143" s="235"/>
      <c r="Q143" s="236"/>
    </row>
    <row r="144" spans="1:17" ht="10.5" customHeight="1" x14ac:dyDescent="0.25">
      <c r="A144" s="229"/>
      <c r="B144" s="229"/>
      <c r="C144" s="231"/>
      <c r="D144" s="40"/>
      <c r="E144" s="196"/>
      <c r="F144" s="237"/>
      <c r="G144" s="238"/>
      <c r="H144" s="238"/>
      <c r="I144" s="238"/>
      <c r="J144" s="238"/>
      <c r="K144" s="238"/>
      <c r="L144" s="238"/>
      <c r="M144" s="238"/>
      <c r="N144" s="238"/>
      <c r="O144" s="238"/>
      <c r="P144" s="239"/>
      <c r="Q144" s="236"/>
    </row>
    <row r="145" spans="1:17" ht="10.5" customHeight="1" x14ac:dyDescent="0.25">
      <c r="A145" s="229"/>
      <c r="B145" s="229"/>
      <c r="C145" s="232"/>
      <c r="D145" s="29"/>
      <c r="E145" s="187"/>
      <c r="F145" s="240"/>
      <c r="G145" s="241"/>
      <c r="H145" s="241"/>
      <c r="I145" s="241"/>
      <c r="J145" s="241"/>
      <c r="K145" s="241"/>
      <c r="L145" s="241"/>
      <c r="M145" s="241"/>
      <c r="N145" s="241"/>
      <c r="O145" s="241"/>
      <c r="P145" s="242"/>
      <c r="Q145" s="236"/>
    </row>
    <row r="146" spans="1:17" ht="10.5" customHeight="1" x14ac:dyDescent="0.25">
      <c r="A146" s="229"/>
      <c r="B146" s="229"/>
      <c r="C146" s="230"/>
      <c r="D146" s="42"/>
      <c r="E146" s="186" t="s">
        <v>27</v>
      </c>
      <c r="F146" s="233"/>
      <c r="G146" s="234"/>
      <c r="H146" s="234"/>
      <c r="I146" s="234"/>
      <c r="J146" s="234"/>
      <c r="K146" s="234"/>
      <c r="L146" s="234"/>
      <c r="M146" s="234"/>
      <c r="N146" s="234"/>
      <c r="O146" s="234"/>
      <c r="P146" s="235"/>
      <c r="Q146" s="236"/>
    </row>
    <row r="147" spans="1:17" ht="10.5" customHeight="1" x14ac:dyDescent="0.25">
      <c r="A147" s="229"/>
      <c r="B147" s="229"/>
      <c r="C147" s="231"/>
      <c r="D147" s="40"/>
      <c r="E147" s="196"/>
      <c r="F147" s="237"/>
      <c r="G147" s="238"/>
      <c r="H147" s="238"/>
      <c r="I147" s="238"/>
      <c r="J147" s="238"/>
      <c r="K147" s="238"/>
      <c r="L147" s="238"/>
      <c r="M147" s="238"/>
      <c r="N147" s="238"/>
      <c r="O147" s="238"/>
      <c r="P147" s="239"/>
      <c r="Q147" s="236"/>
    </row>
    <row r="148" spans="1:17" ht="10.5" customHeight="1" x14ac:dyDescent="0.25">
      <c r="A148" s="229"/>
      <c r="B148" s="229"/>
      <c r="C148" s="232"/>
      <c r="D148" s="29"/>
      <c r="E148" s="187"/>
      <c r="F148" s="240"/>
      <c r="G148" s="241"/>
      <c r="H148" s="241"/>
      <c r="I148" s="241"/>
      <c r="J148" s="241"/>
      <c r="K148" s="241"/>
      <c r="L148" s="241"/>
      <c r="M148" s="241"/>
      <c r="N148" s="241"/>
      <c r="O148" s="241"/>
      <c r="P148" s="242"/>
      <c r="Q148" s="236"/>
    </row>
    <row r="149" spans="1:17" ht="15" customHeight="1" x14ac:dyDescent="0.25">
      <c r="A149" s="45"/>
      <c r="B149" s="45"/>
      <c r="C149" s="117"/>
      <c r="D149" s="117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</row>
    <row r="150" spans="1:17" ht="15" customHeight="1" x14ac:dyDescent="0.25">
      <c r="A150" s="45"/>
      <c r="B150" s="45"/>
      <c r="C150" s="117"/>
      <c r="D150" s="117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1:17" ht="15" customHeight="1" x14ac:dyDescent="0.25">
      <c r="A151" s="45"/>
      <c r="B151" s="45"/>
      <c r="C151" s="117"/>
      <c r="D151" s="117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1:17" ht="15" customHeight="1" x14ac:dyDescent="0.25">
      <c r="A152" s="45"/>
      <c r="B152" s="45"/>
      <c r="C152" s="117"/>
      <c r="D152" s="117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</row>
    <row r="153" spans="1:17" ht="15" customHeight="1" x14ac:dyDescent="0.25">
      <c r="A153" s="45"/>
      <c r="B153" s="45"/>
      <c r="C153" s="117"/>
      <c r="D153" s="117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</row>
    <row r="154" spans="1:17" ht="15" customHeight="1" x14ac:dyDescent="0.25">
      <c r="A154" s="45"/>
      <c r="B154" s="45"/>
      <c r="C154" s="117"/>
      <c r="D154" s="117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</row>
    <row r="155" spans="1:17" ht="15" customHeight="1" x14ac:dyDescent="0.25">
      <c r="A155" s="45"/>
      <c r="B155" s="45"/>
      <c r="C155" s="117"/>
      <c r="D155" s="117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</row>
    <row r="156" spans="1:17" ht="15" customHeight="1" x14ac:dyDescent="0.25">
      <c r="A156" s="45"/>
      <c r="B156" s="45"/>
      <c r="C156" s="117"/>
      <c r="D156" s="117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</row>
    <row r="157" spans="1:17" ht="15" customHeight="1" x14ac:dyDescent="0.25">
      <c r="A157" s="45"/>
      <c r="B157" s="45"/>
      <c r="C157" s="117"/>
      <c r="D157" s="117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</row>
    <row r="158" spans="1:17" ht="15" customHeight="1" x14ac:dyDescent="0.25">
      <c r="A158" s="45"/>
      <c r="B158" s="45"/>
      <c r="C158" s="117"/>
      <c r="D158" s="117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</row>
    <row r="159" spans="1:17" ht="15" customHeight="1" x14ac:dyDescent="0.25">
      <c r="A159" s="45"/>
      <c r="B159" s="45"/>
      <c r="C159" s="117"/>
      <c r="D159" s="117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</row>
    <row r="160" spans="1:17" ht="15" customHeight="1" x14ac:dyDescent="0.25">
      <c r="A160" s="45"/>
      <c r="B160" s="45"/>
      <c r="C160" s="117"/>
      <c r="D160" s="117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</row>
    <row r="161" spans="1:17" ht="15" customHeight="1" x14ac:dyDescent="0.25">
      <c r="A161" s="45"/>
      <c r="B161" s="45"/>
      <c r="C161" s="117"/>
      <c r="D161" s="117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</row>
    <row r="162" spans="1:17" ht="15" customHeight="1" x14ac:dyDescent="0.25">
      <c r="A162" s="45"/>
      <c r="B162" s="45"/>
      <c r="C162" s="117"/>
      <c r="D162" s="117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</row>
    <row r="163" spans="1:17" ht="15" customHeight="1" x14ac:dyDescent="0.25">
      <c r="A163" s="45"/>
      <c r="B163" s="45"/>
      <c r="C163" s="117"/>
      <c r="D163" s="117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</row>
    <row r="164" spans="1:17" ht="15" customHeight="1" x14ac:dyDescent="0.25">
      <c r="A164" s="45"/>
      <c r="B164" s="45"/>
      <c r="C164" s="117"/>
      <c r="D164" s="117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</row>
    <row r="165" spans="1:17" ht="15" customHeight="1" x14ac:dyDescent="0.25">
      <c r="A165" s="45"/>
      <c r="B165" s="45"/>
      <c r="C165" s="117"/>
      <c r="D165" s="117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</row>
    <row r="166" spans="1:17" ht="15" customHeight="1" x14ac:dyDescent="0.25">
      <c r="A166" s="45"/>
      <c r="B166" s="45"/>
      <c r="C166" s="117"/>
      <c r="D166" s="117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</row>
    <row r="167" spans="1:17" ht="15" customHeight="1" x14ac:dyDescent="0.25">
      <c r="A167" s="45"/>
      <c r="B167" s="45"/>
      <c r="C167" s="117"/>
      <c r="D167" s="117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</row>
    <row r="168" spans="1:17" ht="15" customHeight="1" x14ac:dyDescent="0.25">
      <c r="A168" s="45"/>
      <c r="B168" s="45"/>
      <c r="C168" s="117"/>
      <c r="D168" s="117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1:17" ht="15" customHeight="1" x14ac:dyDescent="0.25">
      <c r="A169" s="45"/>
      <c r="B169" s="45"/>
      <c r="C169" s="117"/>
      <c r="D169" s="117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</row>
    <row r="170" spans="1:17" ht="15" customHeight="1" x14ac:dyDescent="0.25">
      <c r="A170" s="45"/>
      <c r="B170" s="45"/>
      <c r="C170" s="117"/>
      <c r="D170" s="117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</row>
    <row r="171" spans="1:17" ht="15" customHeight="1" x14ac:dyDescent="0.25">
      <c r="A171" s="45"/>
      <c r="B171" s="45"/>
      <c r="C171" s="117"/>
      <c r="D171" s="117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</row>
    <row r="172" spans="1:17" ht="15" customHeight="1" x14ac:dyDescent="0.25">
      <c r="A172" s="45"/>
      <c r="B172" s="45"/>
      <c r="C172" s="117"/>
      <c r="D172" s="117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</row>
    <row r="173" spans="1:17" ht="15" customHeight="1" x14ac:dyDescent="0.25">
      <c r="A173" s="45"/>
      <c r="B173" s="45"/>
      <c r="C173" s="117"/>
      <c r="D173" s="117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</row>
    <row r="174" spans="1:17" ht="15" customHeight="1" x14ac:dyDescent="0.25">
      <c r="A174" s="45"/>
      <c r="B174" s="45"/>
      <c r="C174" s="117"/>
      <c r="D174" s="117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</row>
    <row r="175" spans="1:17" ht="15" customHeight="1" x14ac:dyDescent="0.25">
      <c r="A175" s="45"/>
      <c r="B175" s="45"/>
      <c r="C175" s="117"/>
      <c r="D175" s="117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</row>
    <row r="176" spans="1:17" ht="15" customHeight="1" x14ac:dyDescent="0.25">
      <c r="A176" s="45"/>
      <c r="B176" s="45"/>
      <c r="C176" s="117"/>
      <c r="D176" s="117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</row>
    <row r="177" spans="1:17" ht="15" customHeight="1" x14ac:dyDescent="0.25">
      <c r="A177" s="45"/>
      <c r="B177" s="45"/>
      <c r="C177" s="117"/>
      <c r="D177" s="117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</row>
    <row r="178" spans="1:17" ht="15" customHeight="1" x14ac:dyDescent="0.25">
      <c r="A178" s="45"/>
      <c r="B178" s="45"/>
      <c r="C178" s="117"/>
      <c r="D178" s="117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ht="15" customHeight="1" x14ac:dyDescent="0.25">
      <c r="A179" s="45"/>
      <c r="B179" s="45"/>
      <c r="C179" s="117"/>
      <c r="D179" s="117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</row>
    <row r="180" spans="1:17" ht="15" customHeight="1" x14ac:dyDescent="0.25">
      <c r="A180" s="45"/>
      <c r="B180" s="45"/>
      <c r="C180" s="117"/>
      <c r="D180" s="117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</row>
    <row r="181" spans="1:17" ht="15" customHeight="1" x14ac:dyDescent="0.25">
      <c r="A181" s="45"/>
      <c r="B181" s="45"/>
      <c r="C181" s="117"/>
      <c r="D181" s="117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</row>
    <row r="182" spans="1:17" ht="15" customHeight="1" x14ac:dyDescent="0.25">
      <c r="A182" s="45"/>
      <c r="B182" s="45"/>
      <c r="C182" s="117"/>
      <c r="D182" s="117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ht="15" customHeight="1" x14ac:dyDescent="0.25">
      <c r="A183" s="45"/>
      <c r="B183" s="45"/>
      <c r="C183" s="117"/>
      <c r="D183" s="117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</row>
    <row r="184" spans="1:17" ht="15" customHeight="1" x14ac:dyDescent="0.25">
      <c r="A184" s="45"/>
      <c r="B184" s="45"/>
      <c r="C184" s="117"/>
      <c r="D184" s="117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</row>
    <row r="185" spans="1:17" ht="15" customHeight="1" x14ac:dyDescent="0.25">
      <c r="A185" s="45"/>
      <c r="B185" s="45"/>
      <c r="C185" s="117"/>
      <c r="D185" s="117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</row>
    <row r="186" spans="1:17" ht="15" customHeight="1" x14ac:dyDescent="0.25">
      <c r="A186" s="45"/>
      <c r="B186" s="45"/>
      <c r="C186" s="117"/>
      <c r="D186" s="117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</row>
    <row r="187" spans="1:17" ht="15" customHeight="1" x14ac:dyDescent="0.25">
      <c r="A187" s="45"/>
      <c r="B187" s="45"/>
      <c r="C187" s="117"/>
      <c r="D187" s="117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</row>
    <row r="188" spans="1:17" ht="15" customHeight="1" x14ac:dyDescent="0.25">
      <c r="A188" s="45"/>
      <c r="B188" s="45"/>
      <c r="C188" s="117"/>
      <c r="D188" s="117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15" customHeight="1" x14ac:dyDescent="0.25">
      <c r="A189" s="45"/>
      <c r="B189" s="45"/>
      <c r="C189" s="117"/>
      <c r="D189" s="117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</row>
    <row r="190" spans="1:17" ht="15" customHeight="1" x14ac:dyDescent="0.25">
      <c r="A190" s="45"/>
      <c r="B190" s="45"/>
      <c r="C190" s="117"/>
      <c r="D190" s="117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</row>
    <row r="191" spans="1:17" ht="15" customHeight="1" x14ac:dyDescent="0.25">
      <c r="A191" s="45"/>
      <c r="B191" s="45"/>
      <c r="C191" s="117"/>
      <c r="D191" s="117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</row>
    <row r="192" spans="1:17" ht="15" customHeight="1" x14ac:dyDescent="0.25">
      <c r="A192" s="45"/>
      <c r="B192" s="45"/>
      <c r="C192" s="117"/>
      <c r="D192" s="117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</row>
    <row r="193" spans="3:4" s="45" customFormat="1" ht="15" customHeight="1" x14ac:dyDescent="0.25">
      <c r="C193" s="117"/>
      <c r="D193" s="117"/>
    </row>
    <row r="194" spans="3:4" s="45" customFormat="1" ht="15" customHeight="1" x14ac:dyDescent="0.25">
      <c r="C194" s="117"/>
      <c r="D194" s="117"/>
    </row>
    <row r="195" spans="3:4" s="45" customFormat="1" x14ac:dyDescent="0.25">
      <c r="C195" s="117"/>
      <c r="D195" s="117"/>
    </row>
    <row r="196" spans="3:4" s="45" customFormat="1" x14ac:dyDescent="0.25">
      <c r="C196" s="117"/>
      <c r="D196" s="117"/>
    </row>
    <row r="197" spans="3:4" s="45" customFormat="1" x14ac:dyDescent="0.25">
      <c r="C197" s="117"/>
      <c r="D197" s="117"/>
    </row>
    <row r="198" spans="3:4" s="45" customFormat="1" x14ac:dyDescent="0.25">
      <c r="C198" s="117"/>
      <c r="D198" s="117"/>
    </row>
    <row r="199" spans="3:4" s="45" customFormat="1" x14ac:dyDescent="0.25">
      <c r="C199" s="117"/>
      <c r="D199" s="117"/>
    </row>
    <row r="200" spans="3:4" s="45" customFormat="1" x14ac:dyDescent="0.25">
      <c r="C200" s="117"/>
      <c r="D200" s="117"/>
    </row>
    <row r="201" spans="3:4" s="45" customFormat="1" x14ac:dyDescent="0.25">
      <c r="C201" s="117"/>
      <c r="D201" s="117"/>
    </row>
    <row r="202" spans="3:4" s="45" customFormat="1" x14ac:dyDescent="0.25">
      <c r="C202" s="117"/>
      <c r="D202" s="117"/>
    </row>
    <row r="203" spans="3:4" s="45" customFormat="1" x14ac:dyDescent="0.25">
      <c r="C203" s="117"/>
      <c r="D203" s="117"/>
    </row>
    <row r="204" spans="3:4" s="45" customFormat="1" x14ac:dyDescent="0.25">
      <c r="C204" s="117"/>
      <c r="D204" s="117"/>
    </row>
    <row r="205" spans="3:4" s="45" customFormat="1" x14ac:dyDescent="0.25">
      <c r="C205" s="117"/>
      <c r="D205" s="117"/>
    </row>
    <row r="206" spans="3:4" s="45" customFormat="1" x14ac:dyDescent="0.25">
      <c r="C206" s="117"/>
      <c r="D206" s="117"/>
    </row>
    <row r="207" spans="3:4" s="45" customFormat="1" x14ac:dyDescent="0.25">
      <c r="C207" s="117"/>
      <c r="D207" s="117"/>
    </row>
    <row r="208" spans="3:4" s="45" customFormat="1" x14ac:dyDescent="0.25">
      <c r="C208" s="117"/>
      <c r="D208" s="117"/>
    </row>
    <row r="209" spans="3:4" s="45" customFormat="1" x14ac:dyDescent="0.25">
      <c r="C209" s="117"/>
      <c r="D209" s="117"/>
    </row>
    <row r="210" spans="3:4" s="45" customFormat="1" x14ac:dyDescent="0.25">
      <c r="C210" s="117"/>
      <c r="D210" s="117"/>
    </row>
    <row r="211" spans="3:4" s="45" customFormat="1" x14ac:dyDescent="0.25">
      <c r="C211" s="117"/>
      <c r="D211" s="117"/>
    </row>
    <row r="212" spans="3:4" s="45" customFormat="1" x14ac:dyDescent="0.25">
      <c r="C212" s="117"/>
      <c r="D212" s="117"/>
    </row>
    <row r="213" spans="3:4" s="45" customFormat="1" x14ac:dyDescent="0.25">
      <c r="C213" s="117"/>
      <c r="D213" s="117"/>
    </row>
    <row r="214" spans="3:4" s="45" customFormat="1" x14ac:dyDescent="0.25">
      <c r="C214" s="117"/>
      <c r="D214" s="117"/>
    </row>
    <row r="215" spans="3:4" s="45" customFormat="1" x14ac:dyDescent="0.25">
      <c r="C215" s="117"/>
      <c r="D215" s="117"/>
    </row>
    <row r="216" spans="3:4" s="45" customFormat="1" x14ac:dyDescent="0.25">
      <c r="C216" s="117"/>
      <c r="D216" s="117"/>
    </row>
    <row r="217" spans="3:4" s="45" customFormat="1" x14ac:dyDescent="0.25">
      <c r="C217" s="117"/>
      <c r="D217" s="117"/>
    </row>
    <row r="218" spans="3:4" s="45" customFormat="1" x14ac:dyDescent="0.25">
      <c r="C218" s="117"/>
      <c r="D218" s="117"/>
    </row>
    <row r="219" spans="3:4" s="45" customFormat="1" x14ac:dyDescent="0.25">
      <c r="C219" s="117"/>
      <c r="D219" s="117"/>
    </row>
    <row r="220" spans="3:4" s="45" customFormat="1" x14ac:dyDescent="0.25">
      <c r="C220" s="117"/>
      <c r="D220" s="117"/>
    </row>
    <row r="221" spans="3:4" s="45" customFormat="1" x14ac:dyDescent="0.25">
      <c r="C221" s="117"/>
      <c r="D221" s="117"/>
    </row>
    <row r="222" spans="3:4" s="45" customFormat="1" x14ac:dyDescent="0.25">
      <c r="C222" s="117"/>
      <c r="D222" s="117"/>
    </row>
    <row r="223" spans="3:4" s="45" customFormat="1" x14ac:dyDescent="0.25">
      <c r="C223" s="117"/>
      <c r="D223" s="117"/>
    </row>
    <row r="224" spans="3:4" s="45" customFormat="1" x14ac:dyDescent="0.25">
      <c r="C224" s="117"/>
      <c r="D224" s="117"/>
    </row>
    <row r="225" spans="3:4" s="45" customFormat="1" x14ac:dyDescent="0.25">
      <c r="C225" s="117"/>
      <c r="D225" s="117"/>
    </row>
    <row r="226" spans="3:4" s="45" customFormat="1" x14ac:dyDescent="0.25">
      <c r="C226" s="117"/>
      <c r="D226" s="117"/>
    </row>
    <row r="227" spans="3:4" s="45" customFormat="1" x14ac:dyDescent="0.25">
      <c r="C227" s="117"/>
      <c r="D227" s="117"/>
    </row>
    <row r="228" spans="3:4" s="45" customFormat="1" x14ac:dyDescent="0.25">
      <c r="C228" s="117"/>
      <c r="D228" s="117"/>
    </row>
    <row r="229" spans="3:4" s="45" customFormat="1" x14ac:dyDescent="0.25">
      <c r="C229" s="117"/>
      <c r="D229" s="117"/>
    </row>
    <row r="230" spans="3:4" s="45" customFormat="1" x14ac:dyDescent="0.25">
      <c r="C230" s="117"/>
      <c r="D230" s="117"/>
    </row>
    <row r="231" spans="3:4" s="45" customFormat="1" x14ac:dyDescent="0.25">
      <c r="C231" s="117"/>
      <c r="D231" s="117"/>
    </row>
    <row r="232" spans="3:4" s="45" customFormat="1" x14ac:dyDescent="0.25">
      <c r="C232" s="117"/>
      <c r="D232" s="117"/>
    </row>
    <row r="233" spans="3:4" s="45" customFormat="1" x14ac:dyDescent="0.25">
      <c r="C233" s="117"/>
      <c r="D233" s="117"/>
    </row>
    <row r="234" spans="3:4" s="45" customFormat="1" x14ac:dyDescent="0.25">
      <c r="C234" s="117"/>
      <c r="D234" s="117"/>
    </row>
    <row r="235" spans="3:4" s="45" customFormat="1" x14ac:dyDescent="0.25">
      <c r="C235" s="117"/>
      <c r="D235" s="117"/>
    </row>
    <row r="236" spans="3:4" s="45" customFormat="1" x14ac:dyDescent="0.25">
      <c r="C236" s="117"/>
      <c r="D236" s="117"/>
    </row>
    <row r="237" spans="3:4" s="45" customFormat="1" x14ac:dyDescent="0.25">
      <c r="C237" s="117"/>
      <c r="D237" s="117"/>
    </row>
    <row r="238" spans="3:4" s="45" customFormat="1" x14ac:dyDescent="0.25">
      <c r="C238" s="117"/>
      <c r="D238" s="117"/>
    </row>
    <row r="239" spans="3:4" s="45" customFormat="1" x14ac:dyDescent="0.25">
      <c r="C239" s="117"/>
      <c r="D239" s="117"/>
    </row>
    <row r="240" spans="3:4" s="45" customFormat="1" x14ac:dyDescent="0.25">
      <c r="C240" s="117"/>
      <c r="D240" s="117"/>
    </row>
    <row r="241" spans="3:4" s="45" customFormat="1" x14ac:dyDescent="0.25">
      <c r="C241" s="117"/>
      <c r="D241" s="117"/>
    </row>
    <row r="242" spans="3:4" s="45" customFormat="1" x14ac:dyDescent="0.25">
      <c r="C242" s="117"/>
      <c r="D242" s="117"/>
    </row>
    <row r="243" spans="3:4" s="45" customFormat="1" x14ac:dyDescent="0.25">
      <c r="C243" s="117"/>
      <c r="D243" s="117"/>
    </row>
    <row r="244" spans="3:4" s="45" customFormat="1" x14ac:dyDescent="0.25">
      <c r="C244" s="117"/>
      <c r="D244" s="117"/>
    </row>
    <row r="245" spans="3:4" s="45" customFormat="1" x14ac:dyDescent="0.25">
      <c r="C245" s="117"/>
      <c r="D245" s="117"/>
    </row>
    <row r="246" spans="3:4" s="45" customFormat="1" x14ac:dyDescent="0.25">
      <c r="C246" s="117"/>
      <c r="D246" s="117"/>
    </row>
    <row r="247" spans="3:4" s="45" customFormat="1" x14ac:dyDescent="0.25">
      <c r="C247" s="117"/>
      <c r="D247" s="117"/>
    </row>
    <row r="248" spans="3:4" s="45" customFormat="1" x14ac:dyDescent="0.25">
      <c r="C248" s="117"/>
      <c r="D248" s="117"/>
    </row>
    <row r="249" spans="3:4" s="45" customFormat="1" x14ac:dyDescent="0.25">
      <c r="C249" s="117"/>
      <c r="D249" s="117"/>
    </row>
    <row r="250" spans="3:4" s="45" customFormat="1" x14ac:dyDescent="0.25">
      <c r="C250" s="117"/>
      <c r="D250" s="117"/>
    </row>
    <row r="251" spans="3:4" s="45" customFormat="1" x14ac:dyDescent="0.25">
      <c r="C251" s="117"/>
      <c r="D251" s="117"/>
    </row>
    <row r="252" spans="3:4" s="45" customFormat="1" x14ac:dyDescent="0.25">
      <c r="C252" s="117"/>
      <c r="D252" s="117"/>
    </row>
    <row r="253" spans="3:4" s="45" customFormat="1" x14ac:dyDescent="0.25">
      <c r="C253" s="117"/>
      <c r="D253" s="117"/>
    </row>
    <row r="254" spans="3:4" s="45" customFormat="1" x14ac:dyDescent="0.25">
      <c r="C254" s="117"/>
      <c r="D254" s="117"/>
    </row>
    <row r="255" spans="3:4" s="45" customFormat="1" x14ac:dyDescent="0.25">
      <c r="C255" s="117"/>
      <c r="D255" s="117"/>
    </row>
    <row r="256" spans="3:4" s="45" customFormat="1" x14ac:dyDescent="0.25">
      <c r="C256" s="117"/>
      <c r="D256" s="117"/>
    </row>
    <row r="257" spans="3:4" s="45" customFormat="1" x14ac:dyDescent="0.25">
      <c r="C257" s="117"/>
      <c r="D257" s="117"/>
    </row>
    <row r="258" spans="3:4" s="45" customFormat="1" x14ac:dyDescent="0.25">
      <c r="C258" s="117"/>
      <c r="D258" s="117"/>
    </row>
    <row r="259" spans="3:4" s="45" customFormat="1" x14ac:dyDescent="0.25">
      <c r="C259" s="117"/>
      <c r="D259" s="117"/>
    </row>
    <row r="260" spans="3:4" s="45" customFormat="1" x14ac:dyDescent="0.25">
      <c r="C260" s="117"/>
      <c r="D260" s="117"/>
    </row>
    <row r="261" spans="3:4" s="45" customFormat="1" x14ac:dyDescent="0.25">
      <c r="C261" s="117"/>
      <c r="D261" s="117"/>
    </row>
    <row r="262" spans="3:4" s="45" customFormat="1" x14ac:dyDescent="0.25">
      <c r="C262" s="117"/>
      <c r="D262" s="117"/>
    </row>
    <row r="263" spans="3:4" s="45" customFormat="1" x14ac:dyDescent="0.25">
      <c r="C263" s="117"/>
      <c r="D263" s="117"/>
    </row>
    <row r="264" spans="3:4" s="45" customFormat="1" x14ac:dyDescent="0.25">
      <c r="C264" s="117"/>
      <c r="D264" s="117"/>
    </row>
  </sheetData>
  <mergeCells count="288">
    <mergeCell ref="G1:L1"/>
    <mergeCell ref="G2:L2"/>
    <mergeCell ref="G3:L3"/>
    <mergeCell ref="C5:I5"/>
    <mergeCell ref="L5:Q5"/>
    <mergeCell ref="C6:I6"/>
    <mergeCell ref="L6:Q6"/>
    <mergeCell ref="C7:I7"/>
    <mergeCell ref="L7:Q7"/>
    <mergeCell ref="Q8:Q9"/>
    <mergeCell ref="A11:A12"/>
    <mergeCell ref="M11:M12"/>
    <mergeCell ref="N11:N12"/>
    <mergeCell ref="P11:P12"/>
    <mergeCell ref="Q11:Q12"/>
    <mergeCell ref="A8:A9"/>
    <mergeCell ref="B8:L9"/>
    <mergeCell ref="M8:M9"/>
    <mergeCell ref="N8:P9"/>
    <mergeCell ref="E18:L18"/>
    <mergeCell ref="A21:A22"/>
    <mergeCell ref="M21:M22"/>
    <mergeCell ref="N21:N22"/>
    <mergeCell ref="P21:P22"/>
    <mergeCell ref="Q21:Q22"/>
    <mergeCell ref="A23:A24"/>
    <mergeCell ref="M23:M24"/>
    <mergeCell ref="N23:N24"/>
    <mergeCell ref="P23:P24"/>
    <mergeCell ref="Q23:Q24"/>
    <mergeCell ref="Q25:Q26"/>
    <mergeCell ref="A27:A29"/>
    <mergeCell ref="M27:M29"/>
    <mergeCell ref="N27:N29"/>
    <mergeCell ref="P27:P29"/>
    <mergeCell ref="Q27:Q29"/>
    <mergeCell ref="A25:A26"/>
    <mergeCell ref="M25:M26"/>
    <mergeCell ref="N25:N26"/>
    <mergeCell ref="P25:P26"/>
    <mergeCell ref="Q30:Q31"/>
    <mergeCell ref="A32:A34"/>
    <mergeCell ref="M32:M34"/>
    <mergeCell ref="N32:N34"/>
    <mergeCell ref="P32:P34"/>
    <mergeCell ref="Q32:Q34"/>
    <mergeCell ref="A30:A31"/>
    <mergeCell ref="M30:M31"/>
    <mergeCell ref="N30:N31"/>
    <mergeCell ref="P30:P31"/>
    <mergeCell ref="A35:A36"/>
    <mergeCell ref="E35:F35"/>
    <mergeCell ref="M35:M36"/>
    <mergeCell ref="N35:N36"/>
    <mergeCell ref="P35:P36"/>
    <mergeCell ref="Q35:Q36"/>
    <mergeCell ref="E36:F36"/>
    <mergeCell ref="D37:E37"/>
    <mergeCell ref="D38:E38"/>
    <mergeCell ref="A40:A41"/>
    <mergeCell ref="M40:M41"/>
    <mergeCell ref="N40:N41"/>
    <mergeCell ref="Q40:Q41"/>
    <mergeCell ref="A43:A44"/>
    <mergeCell ref="E43:F43"/>
    <mergeCell ref="M43:M44"/>
    <mergeCell ref="N43:N44"/>
    <mergeCell ref="P43:P44"/>
    <mergeCell ref="Q43:Q44"/>
    <mergeCell ref="E44:F44"/>
    <mergeCell ref="M45:M46"/>
    <mergeCell ref="N45:N46"/>
    <mergeCell ref="P45:P46"/>
    <mergeCell ref="P40:P41"/>
    <mergeCell ref="P55:P56"/>
    <mergeCell ref="Q45:Q46"/>
    <mergeCell ref="N55:N56"/>
    <mergeCell ref="A52:A53"/>
    <mergeCell ref="C52:E52"/>
    <mergeCell ref="M52:M53"/>
    <mergeCell ref="N52:N53"/>
    <mergeCell ref="P52:P53"/>
    <mergeCell ref="Q52:Q53"/>
    <mergeCell ref="C53:E53"/>
    <mergeCell ref="A45:A46"/>
    <mergeCell ref="P61:P62"/>
    <mergeCell ref="Q55:Q56"/>
    <mergeCell ref="A57:A60"/>
    <mergeCell ref="M57:M60"/>
    <mergeCell ref="N57:N60"/>
    <mergeCell ref="P57:P60"/>
    <mergeCell ref="Q57:Q60"/>
    <mergeCell ref="A55:A56"/>
    <mergeCell ref="M55:M56"/>
    <mergeCell ref="N71:N74"/>
    <mergeCell ref="Q61:Q62"/>
    <mergeCell ref="A63:A66"/>
    <mergeCell ref="M63:M66"/>
    <mergeCell ref="N63:N66"/>
    <mergeCell ref="P63:P66"/>
    <mergeCell ref="Q63:Q66"/>
    <mergeCell ref="A61:A62"/>
    <mergeCell ref="M61:M62"/>
    <mergeCell ref="N61:N62"/>
    <mergeCell ref="P71:P74"/>
    <mergeCell ref="Q71:Q74"/>
    <mergeCell ref="A76:A77"/>
    <mergeCell ref="M76:M77"/>
    <mergeCell ref="N76:N77"/>
    <mergeCell ref="P76:P77"/>
    <mergeCell ref="Q76:Q77"/>
    <mergeCell ref="A71:A74"/>
    <mergeCell ref="D71:E71"/>
    <mergeCell ref="M71:M74"/>
    <mergeCell ref="D78:L78"/>
    <mergeCell ref="A79:A80"/>
    <mergeCell ref="M79:M80"/>
    <mergeCell ref="N79:N80"/>
    <mergeCell ref="P79:P80"/>
    <mergeCell ref="Q79:Q80"/>
    <mergeCell ref="A81:A82"/>
    <mergeCell ref="M81:M82"/>
    <mergeCell ref="N81:N82"/>
    <mergeCell ref="P81:P82"/>
    <mergeCell ref="Q81:Q82"/>
    <mergeCell ref="A83:A84"/>
    <mergeCell ref="M83:M84"/>
    <mergeCell ref="N83:N84"/>
    <mergeCell ref="P83:P84"/>
    <mergeCell ref="Q83:Q84"/>
    <mergeCell ref="E85:F85"/>
    <mergeCell ref="N87:P87"/>
    <mergeCell ref="N88:P88"/>
    <mergeCell ref="N89:P89"/>
    <mergeCell ref="N90:P90"/>
    <mergeCell ref="B91:L91"/>
    <mergeCell ref="N91:P91"/>
    <mergeCell ref="B92:L92"/>
    <mergeCell ref="N92:P92"/>
    <mergeCell ref="B93:L93"/>
    <mergeCell ref="N93:P93"/>
    <mergeCell ref="B94:L94"/>
    <mergeCell ref="N94:P94"/>
    <mergeCell ref="B95:L95"/>
    <mergeCell ref="N95:P95"/>
    <mergeCell ref="B96:L96"/>
    <mergeCell ref="N96:P96"/>
    <mergeCell ref="A98:E99"/>
    <mergeCell ref="F98:I98"/>
    <mergeCell ref="J98:M98"/>
    <mergeCell ref="N98:Q98"/>
    <mergeCell ref="F99:I99"/>
    <mergeCell ref="J99:M99"/>
    <mergeCell ref="N99:Q99"/>
    <mergeCell ref="A100:E100"/>
    <mergeCell ref="F100:I100"/>
    <mergeCell ref="J100:M100"/>
    <mergeCell ref="N100:Q100"/>
    <mergeCell ref="A101:E101"/>
    <mergeCell ref="F101:I101"/>
    <mergeCell ref="J101:M101"/>
    <mergeCell ref="N101:Q101"/>
    <mergeCell ref="A102:E102"/>
    <mergeCell ref="F102:I102"/>
    <mergeCell ref="J102:M102"/>
    <mergeCell ref="N102:Q102"/>
    <mergeCell ref="A103:E103"/>
    <mergeCell ref="F103:I103"/>
    <mergeCell ref="J103:M103"/>
    <mergeCell ref="N103:Q103"/>
    <mergeCell ref="A104:E104"/>
    <mergeCell ref="F104:I104"/>
    <mergeCell ref="J104:M104"/>
    <mergeCell ref="N104:Q104"/>
    <mergeCell ref="A105:E105"/>
    <mergeCell ref="F105:I105"/>
    <mergeCell ref="J105:M105"/>
    <mergeCell ref="N105:Q105"/>
    <mergeCell ref="A106:E106"/>
    <mergeCell ref="F106:I106"/>
    <mergeCell ref="J106:M106"/>
    <mergeCell ref="N106:Q106"/>
    <mergeCell ref="A107:E107"/>
    <mergeCell ref="F107:I107"/>
    <mergeCell ref="J107:M107"/>
    <mergeCell ref="N107:Q107"/>
    <mergeCell ref="L109:M109"/>
    <mergeCell ref="O109:Q109"/>
    <mergeCell ref="A110:E110"/>
    <mergeCell ref="G110:I110"/>
    <mergeCell ref="K110:M110"/>
    <mergeCell ref="P110:Q110"/>
    <mergeCell ref="A109:E109"/>
    <mergeCell ref="F109:G109"/>
    <mergeCell ref="H109:I109"/>
    <mergeCell ref="J109:K109"/>
    <mergeCell ref="A111:E111"/>
    <mergeCell ref="P111:Q111"/>
    <mergeCell ref="A112:E112"/>
    <mergeCell ref="P112:Q112"/>
    <mergeCell ref="A113:E113"/>
    <mergeCell ref="A114:E114"/>
    <mergeCell ref="A116:Q116"/>
    <mergeCell ref="A117:A118"/>
    <mergeCell ref="B117:B118"/>
    <mergeCell ref="C117:E118"/>
    <mergeCell ref="F117:P118"/>
    <mergeCell ref="Q117:Q118"/>
    <mergeCell ref="A119:A121"/>
    <mergeCell ref="B119:B121"/>
    <mergeCell ref="C119:C121"/>
    <mergeCell ref="E119:E121"/>
    <mergeCell ref="F119:P119"/>
    <mergeCell ref="Q119:Q121"/>
    <mergeCell ref="F120:P120"/>
    <mergeCell ref="F121:P121"/>
    <mergeCell ref="A122:A124"/>
    <mergeCell ref="B122:B124"/>
    <mergeCell ref="C122:C124"/>
    <mergeCell ref="E122:E124"/>
    <mergeCell ref="F122:P122"/>
    <mergeCell ref="Q122:Q124"/>
    <mergeCell ref="F123:P123"/>
    <mergeCell ref="F124:P124"/>
    <mergeCell ref="A125:A127"/>
    <mergeCell ref="B125:B127"/>
    <mergeCell ref="C125:C127"/>
    <mergeCell ref="E125:E127"/>
    <mergeCell ref="F125:P125"/>
    <mergeCell ref="Q125:Q127"/>
    <mergeCell ref="F126:P126"/>
    <mergeCell ref="F127:P127"/>
    <mergeCell ref="A128:A130"/>
    <mergeCell ref="B128:B130"/>
    <mergeCell ref="C128:C130"/>
    <mergeCell ref="E128:E130"/>
    <mergeCell ref="F128:P128"/>
    <mergeCell ref="Q128:Q130"/>
    <mergeCell ref="F129:P129"/>
    <mergeCell ref="F130:P130"/>
    <mergeCell ref="A131:A133"/>
    <mergeCell ref="B131:B133"/>
    <mergeCell ref="C131:C133"/>
    <mergeCell ref="E131:E133"/>
    <mergeCell ref="F131:P131"/>
    <mergeCell ref="Q131:Q133"/>
    <mergeCell ref="F132:P132"/>
    <mergeCell ref="F133:P133"/>
    <mergeCell ref="A134:A136"/>
    <mergeCell ref="B134:B136"/>
    <mergeCell ref="C134:C136"/>
    <mergeCell ref="E134:E136"/>
    <mergeCell ref="F134:P134"/>
    <mergeCell ref="Q134:Q136"/>
    <mergeCell ref="F135:P135"/>
    <mergeCell ref="F136:P136"/>
    <mergeCell ref="A137:A139"/>
    <mergeCell ref="B137:B139"/>
    <mergeCell ref="C137:C139"/>
    <mergeCell ref="E137:E139"/>
    <mergeCell ref="F137:P137"/>
    <mergeCell ref="Q137:Q139"/>
    <mergeCell ref="F138:P138"/>
    <mergeCell ref="F139:P139"/>
    <mergeCell ref="A140:A142"/>
    <mergeCell ref="B140:B142"/>
    <mergeCell ref="C140:C142"/>
    <mergeCell ref="E140:E142"/>
    <mergeCell ref="F140:P140"/>
    <mergeCell ref="Q140:Q142"/>
    <mergeCell ref="F141:P141"/>
    <mergeCell ref="F142:P142"/>
    <mergeCell ref="A143:A145"/>
    <mergeCell ref="B143:B145"/>
    <mergeCell ref="C143:C145"/>
    <mergeCell ref="E143:E145"/>
    <mergeCell ref="F143:P143"/>
    <mergeCell ref="Q143:Q145"/>
    <mergeCell ref="F144:P144"/>
    <mergeCell ref="F145:P145"/>
    <mergeCell ref="A146:A148"/>
    <mergeCell ref="B146:B148"/>
    <mergeCell ref="C146:C148"/>
    <mergeCell ref="E146:E148"/>
    <mergeCell ref="F146:P146"/>
    <mergeCell ref="Q146:Q148"/>
    <mergeCell ref="F147:P147"/>
    <mergeCell ref="F148:P148"/>
  </mergeCells>
  <phoneticPr fontId="0" type="noConversion"/>
  <printOptions horizontalCentered="1"/>
  <pageMargins left="0.25" right="0.25" top="0.25" bottom="0.5" header="0.5" footer="0.25"/>
  <pageSetup scale="96" orientation="portrait" r:id="rId1"/>
  <headerFooter alignWithMargins="0">
    <oddFooter>&amp;L&amp;D  &amp;T&amp;C=portrait!b2&amp;R&amp;P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CD8AB8369D742B4A52931C1D0494A" ma:contentTypeVersion="10" ma:contentTypeDescription="Create a new document." ma:contentTypeScope="" ma:versionID="5c3aa9002a88d88b7573c60bf73d062c">
  <xsd:schema xmlns:xsd="http://www.w3.org/2001/XMLSchema" xmlns:xs="http://www.w3.org/2001/XMLSchema" xmlns:p="http://schemas.microsoft.com/office/2006/metadata/properties" xmlns:ns3="187c60d8-abbc-4cbd-a7ba-f7fe7addb618" targetNamespace="http://schemas.microsoft.com/office/2006/metadata/properties" ma:root="true" ma:fieldsID="8edb2e38f8551beac97824af4773e607" ns3:_="">
    <xsd:import namespace="187c60d8-abbc-4cbd-a7ba-f7fe7addb6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c60d8-abbc-4cbd-a7ba-f7fe7addb6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7c60d8-abbc-4cbd-a7ba-f7fe7addb618" xsi:nil="true"/>
  </documentManagement>
</p:properties>
</file>

<file path=customXml/itemProps1.xml><?xml version="1.0" encoding="utf-8"?>
<ds:datastoreItem xmlns:ds="http://schemas.openxmlformats.org/officeDocument/2006/customXml" ds:itemID="{10C629BD-9643-436B-A2BB-658E387FF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7c60d8-abbc-4cbd-a7ba-f7fe7addb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5CA09-479C-4641-9F08-8765B6563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81B908-33FB-4BE0-8B66-44335C817D61}">
  <ds:schemaRefs>
    <ds:schemaRef ds:uri="http://schemas.microsoft.com/office/2006/documentManagement/types"/>
    <ds:schemaRef ds:uri="http://purl.org/dc/terms/"/>
    <ds:schemaRef ds:uri="187c60d8-abbc-4cbd-a7ba-f7fe7addb618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Tank Decal Order Form</vt:lpstr>
      <vt:lpstr>Save TSR</vt:lpstr>
      <vt:lpstr>'Save TSR'!Print_Area</vt:lpstr>
      <vt:lpstr>'Save TSR'!Print_Titles</vt:lpstr>
      <vt:lpstr>'Tank Decal Order Form'!Print_Titles</vt:lpstr>
    </vt:vector>
  </TitlesOfParts>
  <Company>Union Tank Car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PDA CAR DATE REPORT</dc:title>
  <dc:creator>Hunter Baker</dc:creator>
  <dc:description>CREATE CAR MECHANICAL INFORMATION FOR utc repair shops.</dc:description>
  <cp:lastModifiedBy>Hunter Baker</cp:lastModifiedBy>
  <cp:lastPrinted>2026-04-15T17:32:16Z</cp:lastPrinted>
  <dcterms:created xsi:type="dcterms:W3CDTF">2004-07-09T18:46:54Z</dcterms:created>
  <dcterms:modified xsi:type="dcterms:W3CDTF">2026-04-15T17:33:20Z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0x0101002B3CD8AB8369D742B4A52931C1D0494A</vt:lpwstr>
  </property>
</Properties>
</file>